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0F10759-67D6-4B9E-A5D9-B22186C122D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内訳書 " sheetId="25" r:id="rId1"/>
    <sheet name="Sheet2" sheetId="14" r:id="rId2"/>
  </sheets>
  <definedNames>
    <definedName name="_xlnm.Print_Area" localSheetId="0">'内訳書 '!$A$1:$G$16</definedName>
    <definedName name="_xlnm.Print_Titles" localSheetId="0">'内訳書 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5" l="1"/>
  <c r="G15" i="25"/>
  <c r="G14" i="25"/>
  <c r="G6" i="25"/>
  <c r="G7" i="25"/>
  <c r="G8" i="25"/>
  <c r="G9" i="25"/>
  <c r="G10" i="25"/>
  <c r="G11" i="25"/>
  <c r="G12" i="25"/>
  <c r="G13" i="25"/>
  <c r="G5" i="25"/>
</calcChain>
</file>

<file path=xl/sharedStrings.xml><?xml version="1.0" encoding="utf-8"?>
<sst xmlns="http://schemas.openxmlformats.org/spreadsheetml/2006/main" count="39" uniqueCount="34">
  <si>
    <t>№</t>
    <phoneticPr fontId="3"/>
  </si>
  <si>
    <t>形式・規格（型式）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</si>
  <si>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</si>
  <si>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</si>
  <si>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</si>
  <si>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</si>
  <si>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</si>
  <si>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3"/>
  </si>
  <si>
    <t>消費税額及び地方消費税相当額（10％）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phoneticPr fontId="2"/>
  </si>
  <si>
    <t>品　　　　　名</t>
    <rPh sb="0" eb="1">
      <t>ヒン</t>
    </rPh>
    <rPh sb="6" eb="7">
      <t>メイ</t>
    </rPh>
    <phoneticPr fontId="3"/>
  </si>
  <si>
    <t>件名:救助活動対応資機材購入</t>
    <rPh sb="0" eb="2">
      <t>ケンメイ</t>
    </rPh>
    <phoneticPr fontId="2"/>
  </si>
  <si>
    <t>内訳書</t>
    <rPh sb="0" eb="3">
      <t>ウチワケショ</t>
    </rPh>
    <phoneticPr fontId="2"/>
  </si>
  <si>
    <t>ＢＣ</t>
    <phoneticPr fontId="11"/>
  </si>
  <si>
    <t>REYSON 水難救助用BCジャケット
アクアメッシュ付き</t>
    <rPh sb="7" eb="9">
      <t>スイナン</t>
    </rPh>
    <rPh sb="9" eb="11">
      <t>キュウジョ</t>
    </rPh>
    <rPh sb="11" eb="12">
      <t>ヨウ</t>
    </rPh>
    <rPh sb="27" eb="28">
      <t>ツ</t>
    </rPh>
    <phoneticPr fontId="11"/>
  </si>
  <si>
    <t>ウエットスーツ</t>
  </si>
  <si>
    <t>フルオーダー海老名仕様</t>
    <rPh sb="6" eb="9">
      <t>エビナ</t>
    </rPh>
    <rPh sb="9" eb="11">
      <t>シヨウ</t>
    </rPh>
    <phoneticPr fontId="11"/>
  </si>
  <si>
    <t>訓練ダミー</t>
    <rPh sb="0" eb="2">
      <t>クンレン</t>
    </rPh>
    <phoneticPr fontId="11"/>
  </si>
  <si>
    <t>救助訓練用人形ホースマン　
12204　成人モデル　</t>
    <rPh sb="0" eb="2">
      <t>キュウジョ</t>
    </rPh>
    <rPh sb="2" eb="5">
      <t>クンレンヨウ</t>
    </rPh>
    <rPh sb="5" eb="7">
      <t>ニンギョウ</t>
    </rPh>
    <rPh sb="20" eb="22">
      <t>セイジン</t>
    </rPh>
    <phoneticPr fontId="11"/>
  </si>
  <si>
    <t>レギュレーター</t>
  </si>
  <si>
    <t>REYSON　水難救助用レギュレーターセット　
（ゲージ・オクトパス・デュアルホーン付き）</t>
    <rPh sb="7" eb="9">
      <t>スイナン</t>
    </rPh>
    <rPh sb="9" eb="11">
      <t>キュウジョ</t>
    </rPh>
    <rPh sb="11" eb="12">
      <t>ヨウ</t>
    </rPh>
    <rPh sb="41" eb="42">
      <t>ツ</t>
    </rPh>
    <phoneticPr fontId="11"/>
  </si>
  <si>
    <t>ドライスーツ</t>
    <phoneticPr fontId="11"/>
  </si>
  <si>
    <t>フルオーダー海老名仕様（LL）</t>
    <rPh sb="6" eb="9">
      <t>エビナ</t>
    </rPh>
    <rPh sb="9" eb="11">
      <t>シヨウ</t>
    </rPh>
    <phoneticPr fontId="11"/>
  </si>
  <si>
    <t>空気呼吸器（救助訓練用）</t>
    <rPh sb="0" eb="2">
      <t>クウキ</t>
    </rPh>
    <rPh sb="2" eb="5">
      <t>コキュウキ</t>
    </rPh>
    <rPh sb="6" eb="8">
      <t>キュウジョ</t>
    </rPh>
    <rPh sb="8" eb="10">
      <t>クンレン</t>
    </rPh>
    <rPh sb="10" eb="11">
      <t>ヨウ</t>
    </rPh>
    <rPh sb="11" eb="12">
      <t>ジツヨウ</t>
    </rPh>
    <phoneticPr fontId="11"/>
  </si>
  <si>
    <t>シゲマツ社製　KD30F　N、Kハーネス用トランクケース付き</t>
    <rPh sb="4" eb="5">
      <t>シャ</t>
    </rPh>
    <rPh sb="5" eb="6">
      <t>セイ</t>
    </rPh>
    <rPh sb="20" eb="21">
      <t>ヨウ</t>
    </rPh>
    <rPh sb="28" eb="29">
      <t>ツ</t>
    </rPh>
    <phoneticPr fontId="11"/>
  </si>
  <si>
    <t>空気呼吸器（実働用）</t>
    <rPh sb="0" eb="2">
      <t>クウキ</t>
    </rPh>
    <rPh sb="2" eb="5">
      <t>コキュウキ</t>
    </rPh>
    <rPh sb="6" eb="8">
      <t>ジツドウ</t>
    </rPh>
    <rPh sb="8" eb="9">
      <t>ヨウ</t>
    </rPh>
    <phoneticPr fontId="11"/>
  </si>
  <si>
    <t>シゲマツ社製　A1-12-CX　ライフゼム用トランクケース付き</t>
    <rPh sb="4" eb="6">
      <t>シャセイ</t>
    </rPh>
    <rPh sb="21" eb="22">
      <t>ヨウ</t>
    </rPh>
    <rPh sb="29" eb="30">
      <t>ツ</t>
    </rPh>
    <phoneticPr fontId="11"/>
  </si>
  <si>
    <t>空気呼吸器ボンベ</t>
    <rPh sb="0" eb="2">
      <t>クウキ</t>
    </rPh>
    <rPh sb="2" eb="4">
      <t>コキュウ</t>
    </rPh>
    <rPh sb="4" eb="5">
      <t>キ</t>
    </rPh>
    <phoneticPr fontId="11"/>
  </si>
  <si>
    <t>SLT1082S　4.7L　29.4Mpa（ゲージなし、上下カバー付）</t>
    <phoneticPr fontId="11"/>
  </si>
  <si>
    <t>アクアラングボンベ</t>
    <phoneticPr fontId="11"/>
  </si>
  <si>
    <t>10ℓ（19.6Ｍpa）メタリコンタンクK２バルブ付き</t>
    <rPh sb="25" eb="26">
      <t>ツ</t>
    </rPh>
    <phoneticPr fontId="11"/>
  </si>
  <si>
    <t>器</t>
    <rPh sb="0" eb="1">
      <t>キ</t>
    </rPh>
    <phoneticPr fontId="13"/>
  </si>
  <si>
    <t>着</t>
    <rPh sb="0" eb="1">
      <t>チャク</t>
    </rPh>
    <phoneticPr fontId="13"/>
  </si>
  <si>
    <t>体</t>
    <rPh sb="0" eb="1">
      <t>タイ</t>
    </rPh>
    <phoneticPr fontId="13"/>
  </si>
  <si>
    <t>本</t>
    <rPh sb="0" eb="1">
      <t>ホン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</si>
</sst>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2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/>
    <xf numFmtId="38" fontId="5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shrinkToFit="1"/>
    </xf>
    <xf numFmtId="38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1612-449A-45A0-BD0A-084E39C97569}">
  <sheetPr>
    <tabColor rgb="FFFFC000"/>
    <pageSetUpPr fitToPage="1"/>
  </sheetPr>
  <dimension ref="A1:M16"/>
  <sheetViews>
    <sheetView showZeros="0" tabSelected="1" view="pageBreakPreview" zoomScale="55" zoomScaleNormal="55" zoomScaleSheetLayoutView="55" workbookViewId="0">
      <selection activeCell="G17" sqref="G17"/>
    </sheetView>
  </sheetViews>
  <sheetFormatPr defaultRowHeight="45" customHeight="1" x14ac:dyDescent="0.2"/>
  <cols>
    <col min="1" max="1" width="6.375" style="11" bestFit="1" customWidth="1"/>
    <col min="2" max="2" width="47.75" style="4" customWidth="1"/>
    <col min="3" max="3" width="77.625" style="4" customWidth="1"/>
    <col min="4" max="4" width="10.125" style="4" customWidth="1"/>
    <col min="5" max="5" width="10.125" style="7" customWidth="1"/>
    <col min="6" max="7" width="19.875" style="4" customWidth="1"/>
    <col min="8" max="8" width="9" style="4"/>
    <col min="9" max="9" width="11" style="4" bestFit="1" customWidth="1"/>
    <col min="10" max="16384" width="9" style="4"/>
  </cols>
  <sheetData>
    <row r="1" spans="1:13" ht="72.75" customHeight="1" x14ac:dyDescent="0.2">
      <c r="A1" s="26" t="s">
        <v>11</v>
      </c>
      <c r="B1" s="26"/>
      <c r="C1" s="26"/>
      <c r="D1" s="26"/>
      <c r="E1" s="26"/>
      <c r="F1" s="26"/>
      <c r="G1" s="26"/>
    </row>
    <row r="2" spans="1:13" ht="36.75" customHeight="1" x14ac:dyDescent="0.2">
      <c r="A2" s="27" t="s">
        <v>10</v>
      </c>
      <c r="B2" s="27"/>
      <c r="C2" s="27"/>
      <c r="D2" s="27"/>
      <c r="E2" s="27"/>
      <c r="F2" s="27"/>
      <c r="G2" s="27"/>
    </row>
    <row r="3" spans="1:13" ht="28.5" customHeight="1" x14ac:dyDescent="0.2"/>
    <row r="4" spans="1:13" ht="57" customHeight="1" x14ac:dyDescent="0.2">
      <c r="A4" s="1" t="s">
        <v>0</v>
      </c>
      <c r="B4" s="1" t="s">
        <v>9</v>
      </c>
      <c r="C4" s="1" t="s">
        <v>1</v>
      </c>
      <c r="D4" s="1" t="s">
        <v>2</v>
      </c>
      <c r="E4" s="6" t="s">
        <v>3</v>
      </c>
      <c r="F4" s="2" t="s">
        <v>4</v>
      </c>
      <c r="G4" s="3" t="s">
        <v>7</v>
      </c>
    </row>
    <row r="5" spans="1:13" ht="57" customHeight="1" x14ac:dyDescent="0.2">
      <c r="A5" s="10">
        <v>1</v>
      </c>
      <c r="B5" s="14" t="s">
        <v>12</v>
      </c>
      <c r="C5" s="15" t="s">
        <v>13</v>
      </c>
      <c r="D5" s="20">
        <v>1</v>
      </c>
      <c r="E5" s="22" t="s">
        <v>30</v>
      </c>
      <c r="F5" s="2"/>
      <c r="G5" s="5">
        <f>D5*F5</f>
        <v>0</v>
      </c>
    </row>
    <row r="6" spans="1:13" ht="57" customHeight="1" x14ac:dyDescent="0.2">
      <c r="A6" s="10">
        <v>2</v>
      </c>
      <c r="B6" s="14" t="s">
        <v>14</v>
      </c>
      <c r="C6" s="16" t="s">
        <v>15</v>
      </c>
      <c r="D6" s="20">
        <v>1</v>
      </c>
      <c r="E6" s="22" t="s">
        <v>31</v>
      </c>
      <c r="F6" s="2"/>
      <c r="G6" s="5">
        <f t="shared" ref="G6:G13" si="0">D6*F6</f>
        <v>0</v>
      </c>
    </row>
    <row r="7" spans="1:13" ht="57" customHeight="1" x14ac:dyDescent="0.2">
      <c r="A7" s="10">
        <v>3</v>
      </c>
      <c r="B7" s="17" t="s">
        <v>20</v>
      </c>
      <c r="C7" s="15" t="s">
        <v>21</v>
      </c>
      <c r="D7" s="20">
        <v>1</v>
      </c>
      <c r="E7" s="22" t="s">
        <v>31</v>
      </c>
      <c r="F7" s="2"/>
      <c r="G7" s="5">
        <f t="shared" si="0"/>
        <v>0</v>
      </c>
    </row>
    <row r="8" spans="1:13" ht="56.25" customHeight="1" x14ac:dyDescent="0.2">
      <c r="A8" s="10">
        <v>4</v>
      </c>
      <c r="B8" s="17" t="s">
        <v>16</v>
      </c>
      <c r="C8" s="15" t="s">
        <v>17</v>
      </c>
      <c r="D8" s="20">
        <v>1</v>
      </c>
      <c r="E8" s="22" t="s">
        <v>32</v>
      </c>
      <c r="F8" s="2"/>
      <c r="G8" s="5">
        <f t="shared" si="0"/>
        <v>0</v>
      </c>
    </row>
    <row r="9" spans="1:13" ht="56.25" customHeight="1" x14ac:dyDescent="0.2">
      <c r="A9" s="10">
        <v>5</v>
      </c>
      <c r="B9" s="18" t="s">
        <v>18</v>
      </c>
      <c r="C9" s="16" t="s">
        <v>19</v>
      </c>
      <c r="D9" s="20">
        <v>1</v>
      </c>
      <c r="E9" s="22" t="s">
        <v>30</v>
      </c>
      <c r="F9" s="2"/>
      <c r="G9" s="5">
        <f t="shared" si="0"/>
        <v>0</v>
      </c>
    </row>
    <row r="10" spans="1:13" ht="57" customHeight="1" x14ac:dyDescent="0.2">
      <c r="A10" s="10">
        <v>6</v>
      </c>
      <c r="B10" s="17" t="s">
        <v>22</v>
      </c>
      <c r="C10" s="16" t="s">
        <v>23</v>
      </c>
      <c r="D10" s="21">
        <v>2</v>
      </c>
      <c r="E10" s="22" t="s">
        <v>30</v>
      </c>
      <c r="F10" s="2"/>
      <c r="G10" s="5">
        <f t="shared" si="0"/>
        <v>0</v>
      </c>
      <c r="J10" s="28"/>
      <c r="K10" s="28"/>
      <c r="L10" s="28"/>
      <c r="M10" s="28"/>
    </row>
    <row r="11" spans="1:13" ht="57" customHeight="1" x14ac:dyDescent="0.2">
      <c r="A11" s="10">
        <v>7</v>
      </c>
      <c r="B11" s="18" t="s">
        <v>24</v>
      </c>
      <c r="C11" s="15" t="s">
        <v>25</v>
      </c>
      <c r="D11" s="21">
        <v>2</v>
      </c>
      <c r="E11" s="22" t="s">
        <v>30</v>
      </c>
      <c r="F11" s="12"/>
      <c r="G11" s="5">
        <f t="shared" si="0"/>
        <v>0</v>
      </c>
      <c r="J11" s="13"/>
      <c r="K11" s="13"/>
      <c r="L11" s="13"/>
      <c r="M11" s="13"/>
    </row>
    <row r="12" spans="1:13" ht="57" customHeight="1" x14ac:dyDescent="0.2">
      <c r="A12" s="10">
        <v>8</v>
      </c>
      <c r="B12" s="18" t="s">
        <v>26</v>
      </c>
      <c r="C12" s="16" t="s">
        <v>27</v>
      </c>
      <c r="D12" s="20">
        <v>7</v>
      </c>
      <c r="E12" s="22" t="s">
        <v>33</v>
      </c>
      <c r="F12" s="12"/>
      <c r="G12" s="5">
        <f t="shared" si="0"/>
        <v>0</v>
      </c>
      <c r="J12" s="13"/>
      <c r="K12" s="13"/>
      <c r="L12" s="13"/>
      <c r="M12" s="13"/>
    </row>
    <row r="13" spans="1:13" ht="57" customHeight="1" x14ac:dyDescent="0.2">
      <c r="A13" s="10">
        <v>9</v>
      </c>
      <c r="B13" s="19" t="s">
        <v>28</v>
      </c>
      <c r="C13" s="15" t="s">
        <v>29</v>
      </c>
      <c r="D13" s="21">
        <v>5</v>
      </c>
      <c r="E13" s="22" t="s">
        <v>33</v>
      </c>
      <c r="F13" s="12"/>
      <c r="G13" s="5">
        <f t="shared" si="0"/>
        <v>0</v>
      </c>
      <c r="J13" s="13"/>
      <c r="K13" s="13"/>
      <c r="L13" s="13"/>
      <c r="M13" s="13"/>
    </row>
    <row r="14" spans="1:13" ht="57" customHeight="1" x14ac:dyDescent="0.2">
      <c r="A14" s="23" t="s">
        <v>5</v>
      </c>
      <c r="B14" s="24"/>
      <c r="C14" s="24"/>
      <c r="D14" s="24"/>
      <c r="E14" s="24"/>
      <c r="F14" s="25"/>
      <c r="G14" s="8">
        <f>SUM(G5:G13)</f>
        <v>0</v>
      </c>
    </row>
    <row r="15" spans="1:13" ht="57" customHeight="1" x14ac:dyDescent="0.2">
      <c r="A15" s="29" t="s">
        <v>8</v>
      </c>
      <c r="B15" s="30"/>
      <c r="C15" s="30"/>
      <c r="D15" s="30"/>
      <c r="E15" s="30"/>
      <c r="F15" s="31"/>
      <c r="G15" s="9">
        <f>G14*0.1</f>
        <v>0</v>
      </c>
    </row>
    <row r="16" spans="1:13" ht="57" customHeight="1" x14ac:dyDescent="0.2">
      <c r="A16" s="23" t="s">
        <v>6</v>
      </c>
      <c r="B16" s="24"/>
      <c r="C16" s="24"/>
      <c r="D16" s="24"/>
      <c r="E16" s="24"/>
      <c r="F16" s="25"/>
      <c r="G16" s="9">
        <f>SUM(G14:G15)</f>
        <v>0</v>
      </c>
    </row>
  </sheetData>
  <protectedRanges>
    <protectedRange sqref="B8" name="範囲1_2_12_1_1_3_2_2_1"/>
    <protectedRange sqref="C8" name="範囲1_2_12_9_4_1_2_2_1_1"/>
    <protectedRange password="C66C" sqref="E5:E13" name="範囲1"/>
  </protectedRanges>
  <mergeCells count="6">
    <mergeCell ref="A16:F16"/>
    <mergeCell ref="A1:G1"/>
    <mergeCell ref="A2:G2"/>
    <mergeCell ref="J10:M10"/>
    <mergeCell ref="A14:F14"/>
    <mergeCell ref="A15:F15"/>
  </mergeCells>
  <phoneticPr fontId="2"/>
  <conditionalFormatting sqref="B10:C13 D8:D13 E5:E13">
    <cfRule type="cellIs" dxfId="3" priority="5" operator="equal">
      <formula>""</formula>
    </cfRule>
  </conditionalFormatting>
  <conditionalFormatting sqref="D5:D6">
    <cfRule type="cellIs" dxfId="2" priority="4" operator="equal">
      <formula>""</formula>
    </cfRule>
  </conditionalFormatting>
  <conditionalFormatting sqref="B7:C7">
    <cfRule type="cellIs" dxfId="1" priority="3" operator="equal">
      <formula>""</formula>
    </cfRule>
  </conditionalFormatting>
  <conditionalFormatting sqref="D7">
    <cfRule type="cellIs" dxfId="0" priority="2" operator="equal">
      <formula>""</formula>
    </cfRule>
  </conditionalFormatting>
  <dataValidations count="1">
    <dataValidation errorStyle="warning" allowBlank="1" showInputMessage="1" showErrorMessage="1" sqref="B10 C11:D11 D7:D9 B7:C7 A5:A13" xr:uid="{202101B3-7664-45E4-B9CF-DDFDC6BB94A4}"/>
  </dataValidations>
  <pageMargins left="0.70866141732283472" right="0.70866141732283472" top="0.55118110236220474" bottom="0.55118110236220474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 </vt:lpstr>
      <vt:lpstr>Sheet2</vt:lpstr>
      <vt:lpstr>'内訳書 '!Print_Area</vt:lpstr>
      <vt:lpstr>'内訳書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2025-04-09T04:26:02Z</dcterms:modified>
</cp:coreProperties>
</file>