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個人別フォルダー\清水(誉)\令和5年統計えびな公開データ原稿\"/>
    </mc:Choice>
  </mc:AlternateContent>
  <xr:revisionPtr revIDLastSave="0" documentId="13_ncr:1_{87F6E02B-5E50-44AB-960C-8EE2E24C5515}" xr6:coauthVersionLast="47" xr6:coauthVersionMax="47" xr10:uidLastSave="{00000000-0000-0000-0000-000000000000}"/>
  <bookViews>
    <workbookView xWindow="-108" yWindow="-108" windowWidth="30936" windowHeight="16896" tabRatio="878" xr2:uid="{00000000-000D-0000-FFFF-FFFF00000000}"/>
  </bookViews>
  <sheets>
    <sheet name="L-1.児童手当（子ども手当）の支給状況" sheetId="153" r:id="rId1"/>
    <sheet name="L-2. 児童扶養手当・特別児童扶養手当の" sheetId="122" r:id="rId2"/>
    <sheet name="L-3. 保育所の状況" sheetId="123" r:id="rId3"/>
    <sheet name="L-4. 保育所別児童数及び職員数" sheetId="149" r:id="rId4"/>
    <sheet name="L-5. 福祉施設の利用状況 " sheetId="164" r:id="rId5"/>
    <sheet name="L-6. 民生委員数" sheetId="144" r:id="rId6"/>
    <sheet name="L-7. 民生委員の活動状況 " sheetId="147" r:id="rId7"/>
    <sheet name="L-8. 生活保護の状況" sheetId="145" r:id="rId8"/>
    <sheet name="L-9. 生活保護費の支給状況" sheetId="161" r:id="rId9"/>
    <sheet name="L-10.高齢者の状況" sheetId="151" r:id="rId10"/>
    <sheet name="L-11. 養護老人ﾎｰﾑ及び特別養護老人ﾎｰﾑ入所措置数" sheetId="129" r:id="rId11"/>
    <sheet name="L-12. 福祉医療費の給付状況 " sheetId="162" r:id="rId12"/>
    <sheet name="L-13. 身体障害者福祉法に定める等級表の障がい別該当者数" sheetId="163" r:id="rId13"/>
    <sheet name="L-14. 知的障がい者の状況" sheetId="126" r:id="rId14"/>
    <sheet name="L-15. 精神障がい者保護福祉手帳等級別承認件数" sheetId="127" r:id="rId15"/>
    <sheet name="L-16. 国民健康保険の加入状況" sheetId="139" r:id="rId16"/>
    <sheet name="L-18. 国民健康保険の給付及び助成状況" sheetId="160" r:id="rId17"/>
    <sheet name="L-19. 国民健康保険税の状況 " sheetId="157" r:id="rId18"/>
    <sheet name="L-20. 後期高齢者医療の状況" sheetId="150" r:id="rId19"/>
    <sheet name="L-21. 国民年金の適用状況" sheetId="158" r:id="rId20"/>
    <sheet name="L-22. 国民年金の給付状況 " sheetId="159" r:id="rId21"/>
  </sheets>
  <definedNames>
    <definedName name="_xlnm.Print_Area" localSheetId="0">'L-1.児童手当（子ども手当）の支給状況'!$A$2:$H$40</definedName>
    <definedName name="_xlnm.Print_Area" localSheetId="9">'L-10.高齢者の状況'!$A$2:$M$26</definedName>
    <definedName name="_xlnm.Print_Area" localSheetId="10">'L-11. 養護老人ﾎｰﾑ及び特別養護老人ﾎｰﾑ入所措置数'!$A$2:$G$14</definedName>
    <definedName name="_xlnm.Print_Area" localSheetId="11">'L-12. 福祉医療費の給付状況 '!$A$3:$M$30</definedName>
    <definedName name="_xlnm.Print_Area" localSheetId="12">'L-13. 身体障害者福祉法に定める等級表の障がい別該当者数'!$A$2:$O$21</definedName>
    <definedName name="_xlnm.Print_Area" localSheetId="13">'L-14. 知的障がい者の状況'!$A$2:$I$14</definedName>
    <definedName name="_xlnm.Print_Area" localSheetId="14">'L-15. 精神障がい者保護福祉手帳等級別承認件数'!$A$2:$H$14</definedName>
    <definedName name="_xlnm.Print_Area" localSheetId="15">'L-16. 国民健康保険の加入状況'!$A$2:$M$28</definedName>
    <definedName name="_xlnm.Print_Area" localSheetId="16">'L-18. 国民健康保険の給付及び助成状況'!$A$1:$M$32</definedName>
    <definedName name="_xlnm.Print_Area" localSheetId="17">'L-19. 国民健康保険税の状況 '!$A$2:$I$45</definedName>
    <definedName name="_xlnm.Print_Area" localSheetId="1">'L-2. 児童扶養手当・特別児童扶養手当の'!$A$2:$J$15</definedName>
    <definedName name="_xlnm.Print_Area" localSheetId="18">'L-20. 後期高齢者医療の状況'!$A$2:$I$15</definedName>
    <definedName name="_xlnm.Print_Area" localSheetId="19">'L-21. 国民年金の適用状況'!$A$2:$I$16</definedName>
    <definedName name="_xlnm.Print_Area" localSheetId="20">'L-22. 国民年金の給付状況 '!$A$2:$L$48</definedName>
    <definedName name="_xlnm.Print_Area" localSheetId="2">'L-3. 保育所の状況'!$A$2:$K$15</definedName>
    <definedName name="_xlnm.Print_Area" localSheetId="3">'L-4. 保育所別児童数及び職員数'!$A$2:$Q$38</definedName>
    <definedName name="_xlnm.Print_Area" localSheetId="4">'L-5. 福祉施設の利用状況 '!$A$2:$L$28</definedName>
    <definedName name="_xlnm.Print_Area" localSheetId="5">'L-6. 民生委員数'!$A$1:$H$15</definedName>
    <definedName name="_xlnm.Print_Area" localSheetId="6">'L-7. 民生委員の活動状況 '!$A$2:$L$34</definedName>
    <definedName name="_xlnm.Print_Area" localSheetId="8">'L-9. 生活保護費の支給状況'!$A$2:$L$38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27" l="1"/>
  <c r="C12" i="126"/>
  <c r="C11" i="126"/>
  <c r="L15" i="163"/>
  <c r="L14" i="163"/>
  <c r="L12" i="163"/>
  <c r="L11" i="163"/>
  <c r="K9" i="163"/>
  <c r="J9" i="163"/>
  <c r="I9" i="163"/>
  <c r="H9" i="163"/>
  <c r="G9" i="163"/>
  <c r="F9" i="163"/>
  <c r="E9" i="163"/>
  <c r="D9" i="163"/>
  <c r="C9" i="163"/>
  <c r="L38" i="149"/>
  <c r="L37" i="149"/>
  <c r="L36" i="149"/>
  <c r="L35" i="149"/>
  <c r="L34" i="149"/>
  <c r="L33" i="149"/>
  <c r="L32" i="149"/>
  <c r="L31" i="149"/>
  <c r="L30" i="149"/>
  <c r="L29" i="149"/>
  <c r="L28" i="149"/>
  <c r="L27" i="149"/>
  <c r="L26" i="149"/>
  <c r="L25" i="149"/>
  <c r="L24" i="149"/>
  <c r="L23" i="149"/>
  <c r="L22" i="149"/>
  <c r="L21" i="149"/>
  <c r="L20" i="149"/>
  <c r="L19" i="149"/>
  <c r="L18" i="149"/>
  <c r="L17" i="149"/>
  <c r="L16" i="149"/>
  <c r="L15" i="149"/>
  <c r="L14" i="149"/>
  <c r="L13" i="149"/>
  <c r="L12" i="149"/>
  <c r="L11" i="149"/>
  <c r="O9" i="149"/>
  <c r="N9" i="149"/>
  <c r="M9" i="149"/>
  <c r="K9" i="149"/>
  <c r="J9" i="149"/>
  <c r="I9" i="149"/>
  <c r="H9" i="149"/>
  <c r="G9" i="149"/>
  <c r="F9" i="149"/>
  <c r="E9" i="149"/>
  <c r="D9" i="149"/>
  <c r="L9" i="149" l="1"/>
</calcChain>
</file>

<file path=xl/sharedStrings.xml><?xml version="1.0" encoding="utf-8"?>
<sst xmlns="http://schemas.openxmlformats.org/spreadsheetml/2006/main" count="892" uniqueCount="374">
  <si>
    <t>人</t>
  </si>
  <si>
    <t>延児童数</t>
  </si>
  <si>
    <t>支給額</t>
  </si>
  <si>
    <t>円</t>
  </si>
  <si>
    <t>総　数</t>
  </si>
  <si>
    <t>男</t>
  </si>
  <si>
    <t>女</t>
  </si>
  <si>
    <t>千円</t>
  </si>
  <si>
    <t>件数</t>
  </si>
  <si>
    <t>金額</t>
  </si>
  <si>
    <t>件</t>
  </si>
  <si>
    <t>計</t>
  </si>
  <si>
    <t>費用額</t>
  </si>
  <si>
    <t>　円</t>
  </si>
  <si>
    <t>旧障害年金</t>
  </si>
  <si>
    <t>世帯</t>
  </si>
  <si>
    <t>保険税調定額</t>
  </si>
  <si>
    <t>保険税収納額</t>
  </si>
  <si>
    <t>総　数</t>
    <rPh sb="0" eb="1">
      <t>フサ</t>
    </rPh>
    <rPh sb="2" eb="3">
      <t>カズ</t>
    </rPh>
    <phoneticPr fontId="9"/>
  </si>
  <si>
    <t>総合福祉会館</t>
  </si>
  <si>
    <t>本郷老人福祉センター</t>
  </si>
  <si>
    <t>利用者数</t>
  </si>
  <si>
    <t>延人員</t>
  </si>
  <si>
    <t>被保護世帯</t>
  </si>
  <si>
    <t>被保護人</t>
  </si>
  <si>
    <t>生活費</t>
    <rPh sb="0" eb="3">
      <t>セイカツヒ</t>
    </rPh>
    <phoneticPr fontId="9"/>
  </si>
  <si>
    <t>仕事</t>
    <rPh sb="0" eb="2">
      <t>シゴト</t>
    </rPh>
    <phoneticPr fontId="9"/>
  </si>
  <si>
    <t>住居</t>
    <rPh sb="0" eb="2">
      <t>ジュウキョ</t>
    </rPh>
    <phoneticPr fontId="9"/>
  </si>
  <si>
    <t>日常的
な支援</t>
    <rPh sb="0" eb="3">
      <t>ニチジョウテキ</t>
    </rPh>
    <rPh sb="5" eb="7">
      <t>シエン</t>
    </rPh>
    <phoneticPr fontId="9"/>
  </si>
  <si>
    <t>その他</t>
    <rPh sb="2" eb="3">
      <t>タ</t>
    </rPh>
    <phoneticPr fontId="9"/>
  </si>
  <si>
    <t>総数</t>
    <rPh sb="0" eb="2">
      <t>ソウスウ</t>
    </rPh>
    <phoneticPr fontId="9"/>
  </si>
  <si>
    <t>児 童 扶 養 手 当</t>
  </si>
  <si>
    <t>特 別 児 童 扶 養 手 当</t>
  </si>
  <si>
    <t>受給資格者</t>
  </si>
  <si>
    <t>支給停止</t>
  </si>
  <si>
    <t>受給者</t>
  </si>
  <si>
    <t>保育士</t>
  </si>
  <si>
    <t>定　員</t>
  </si>
  <si>
    <t>３歳未満</t>
  </si>
  <si>
    <t>４歳以上</t>
  </si>
  <si>
    <t>最重度</t>
  </si>
  <si>
    <t>養護老人ホーム</t>
  </si>
  <si>
    <t>（各年4月1日現在）</t>
    <phoneticPr fontId="3"/>
  </si>
  <si>
    <t>支給額</t>
    <phoneticPr fontId="3"/>
  </si>
  <si>
    <t>人</t>
    <rPh sb="0" eb="1">
      <t>ニン</t>
    </rPh>
    <phoneticPr fontId="3"/>
  </si>
  <si>
    <t>世帯</t>
    <rPh sb="0" eb="2">
      <t>セタイ</t>
    </rPh>
    <phoneticPr fontId="3"/>
  </si>
  <si>
    <t>調理師</t>
  </si>
  <si>
    <t>門沢橋保育園</t>
  </si>
  <si>
    <t>中新田保育園</t>
  </si>
  <si>
    <t>勝瀬保育園</t>
  </si>
  <si>
    <t>たちばな保育園</t>
  </si>
  <si>
    <t>社会福祉法人</t>
  </si>
  <si>
    <t>さがみ愛子園</t>
  </si>
  <si>
    <t>ふたば愛子園</t>
  </si>
  <si>
    <t>人</t>
    <rPh sb="0" eb="1">
      <t>ニン</t>
    </rPh>
    <phoneticPr fontId="14"/>
  </si>
  <si>
    <t>人数</t>
    <rPh sb="0" eb="1">
      <t>ヒト</t>
    </rPh>
    <rPh sb="1" eb="2">
      <t>カズ</t>
    </rPh>
    <phoneticPr fontId="9"/>
  </si>
  <si>
    <t>児 童 数</t>
    <rPh sb="4" eb="5">
      <t>カズ</t>
    </rPh>
    <phoneticPr fontId="14"/>
  </si>
  <si>
    <t>職　員　数</t>
    <rPh sb="0" eb="1">
      <t>ショク</t>
    </rPh>
    <rPh sb="2" eb="3">
      <t>イン</t>
    </rPh>
    <rPh sb="4" eb="5">
      <t>カズ</t>
    </rPh>
    <phoneticPr fontId="9"/>
  </si>
  <si>
    <t>児 童 数</t>
    <rPh sb="0" eb="1">
      <t>ジ</t>
    </rPh>
    <rPh sb="2" eb="3">
      <t>ワラベ</t>
    </rPh>
    <rPh sb="4" eb="5">
      <t>カズ</t>
    </rPh>
    <phoneticPr fontId="3"/>
  </si>
  <si>
    <t>65歳～74歳</t>
    <rPh sb="2" eb="3">
      <t>サイ</t>
    </rPh>
    <rPh sb="6" eb="7">
      <t>サイ</t>
    </rPh>
    <phoneticPr fontId="9"/>
  </si>
  <si>
    <t>75歳以上</t>
    <rPh sb="2" eb="3">
      <t>サイ</t>
    </rPh>
    <rPh sb="3" eb="5">
      <t>イジョウ</t>
    </rPh>
    <phoneticPr fontId="9"/>
  </si>
  <si>
    <t>高齢者人口</t>
    <rPh sb="0" eb="3">
      <t>コウレイシャ</t>
    </rPh>
    <rPh sb="3" eb="5">
      <t>ジンコウ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</si>
  <si>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</si>
  <si>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70～79歳</t>
    <rPh sb="5" eb="6">
      <t>サイ</t>
    </rPh>
    <phoneticPr fontId="3"/>
  </si>
  <si>
    <t>人</t>
    <rPh sb="0" eb="1">
      <t>ヒト</t>
    </rPh>
    <phoneticPr fontId="3"/>
  </si>
  <si>
    <t>人</t>
    <rPh sb="0" eb="1">
      <t>ニン</t>
    </rPh>
    <phoneticPr fontId="9"/>
  </si>
  <si>
    <t>年　度</t>
    <rPh sb="0" eb="1">
      <t>トシ</t>
    </rPh>
    <rPh sb="2" eb="3">
      <t>ド</t>
    </rPh>
    <phoneticPr fontId="3"/>
  </si>
  <si>
    <t>年　度</t>
    <phoneticPr fontId="3"/>
  </si>
  <si>
    <t>年  次</t>
    <rPh sb="3" eb="4">
      <t>ツギ</t>
    </rPh>
    <phoneticPr fontId="3"/>
  </si>
  <si>
    <t>　　　　（各年11月1日現在）</t>
    <phoneticPr fontId="3"/>
  </si>
  <si>
    <t>年  次</t>
    <rPh sb="0" eb="1">
      <t>トシ</t>
    </rPh>
    <rPh sb="3" eb="4">
      <t>ツギ</t>
    </rPh>
    <phoneticPr fontId="3"/>
  </si>
  <si>
    <t>年　度</t>
    <rPh sb="2" eb="3">
      <t>ド</t>
    </rPh>
    <phoneticPr fontId="9"/>
  </si>
  <si>
    <t>年　度</t>
  </si>
  <si>
    <t>年  度</t>
    <rPh sb="3" eb="4">
      <t>ド</t>
    </rPh>
    <phoneticPr fontId="9"/>
  </si>
  <si>
    <t>年　度</t>
    <rPh sb="0" eb="1">
      <t>トシ</t>
    </rPh>
    <rPh sb="2" eb="3">
      <t>ド</t>
    </rPh>
    <phoneticPr fontId="9"/>
  </si>
  <si>
    <t>-</t>
  </si>
  <si>
    <t>園長
保育士</t>
    <rPh sb="3" eb="6">
      <t>ホイクシ</t>
    </rPh>
    <phoneticPr fontId="14"/>
  </si>
  <si>
    <t>１人当たりの
収納額(年間平均）</t>
    <rPh sb="11" eb="13">
      <t>ネンカン</t>
    </rPh>
    <rPh sb="13" eb="15">
      <t>ヘイキン</t>
    </rPh>
    <phoneticPr fontId="9"/>
  </si>
  <si>
    <t>年　度</t>
    <phoneticPr fontId="15"/>
  </si>
  <si>
    <t>年　度</t>
    <phoneticPr fontId="9"/>
  </si>
  <si>
    <t>件数</t>
    <phoneticPr fontId="9"/>
  </si>
  <si>
    <t>金額</t>
    <phoneticPr fontId="9"/>
  </si>
  <si>
    <t>人</t>
    <phoneticPr fontId="3"/>
  </si>
  <si>
    <t>資料：障がい福祉課</t>
    <phoneticPr fontId="3"/>
  </si>
  <si>
    <t>(各年4月1日現在)</t>
    <phoneticPr fontId="3"/>
  </si>
  <si>
    <t>資料：障がい福祉課</t>
    <phoneticPr fontId="3"/>
  </si>
  <si>
    <t>特別養護
老人ホーム</t>
    <phoneticPr fontId="3"/>
  </si>
  <si>
    <t>件</t>
    <phoneticPr fontId="9"/>
  </si>
  <si>
    <t>　　　　（各年4月1日現在）</t>
    <phoneticPr fontId="3"/>
  </si>
  <si>
    <t>65～69歳</t>
    <phoneticPr fontId="3"/>
  </si>
  <si>
    <t>80歳 以 上</t>
    <phoneticPr fontId="3"/>
  </si>
  <si>
    <t>構成比</t>
    <phoneticPr fontId="3"/>
  </si>
  <si>
    <t>％</t>
    <phoneticPr fontId="3"/>
  </si>
  <si>
    <t>（１）内容別相談、支援件数</t>
    <phoneticPr fontId="3"/>
  </si>
  <si>
    <t>年　度</t>
    <phoneticPr fontId="9"/>
  </si>
  <si>
    <t>（２）分野別相談、支援件数</t>
    <phoneticPr fontId="3"/>
  </si>
  <si>
    <t>年　度</t>
    <phoneticPr fontId="9"/>
  </si>
  <si>
    <t>総数</t>
    <phoneticPr fontId="9"/>
  </si>
  <si>
    <t>保育所名</t>
    <phoneticPr fontId="14"/>
  </si>
  <si>
    <t>区　分</t>
    <phoneticPr fontId="9"/>
  </si>
  <si>
    <t>定員</t>
    <phoneticPr fontId="9"/>
  </si>
  <si>
    <t>０歳</t>
    <phoneticPr fontId="14"/>
  </si>
  <si>
    <t>１歳</t>
    <phoneticPr fontId="14"/>
  </si>
  <si>
    <t>２歳</t>
    <phoneticPr fontId="14"/>
  </si>
  <si>
    <t>３歳</t>
    <phoneticPr fontId="14"/>
  </si>
  <si>
    <t>４歳</t>
    <phoneticPr fontId="14"/>
  </si>
  <si>
    <t>５歳</t>
    <phoneticPr fontId="14"/>
  </si>
  <si>
    <t>総　数</t>
    <phoneticPr fontId="3"/>
  </si>
  <si>
    <t>３　歳</t>
    <phoneticPr fontId="3"/>
  </si>
  <si>
    <t>Ｌ　社会福祉・労働</t>
    <phoneticPr fontId="3"/>
  </si>
  <si>
    <t>老齢基礎年金
（法第26・27・28条）</t>
    <phoneticPr fontId="9"/>
  </si>
  <si>
    <t>市　立</t>
  </si>
  <si>
    <t>その他</t>
    <rPh sb="2" eb="3">
      <t>タ</t>
    </rPh>
    <phoneticPr fontId="14"/>
  </si>
  <si>
    <t>施設
事務費</t>
    <phoneticPr fontId="3"/>
  </si>
  <si>
    <t>その他
市単</t>
    <rPh sb="2" eb="3">
      <t>タ</t>
    </rPh>
    <rPh sb="4" eb="6">
      <t>シタン</t>
    </rPh>
    <phoneticPr fontId="20"/>
  </si>
  <si>
    <t>総　数</t>
    <rPh sb="0" eb="1">
      <t>ソウ</t>
    </rPh>
    <rPh sb="2" eb="3">
      <t>スウ</t>
    </rPh>
    <phoneticPr fontId="3"/>
  </si>
  <si>
    <t>人数</t>
    <rPh sb="0" eb="2">
      <t>ニンズウ</t>
    </rPh>
    <phoneticPr fontId="3"/>
  </si>
  <si>
    <t>総　数</t>
    <phoneticPr fontId="3"/>
  </si>
  <si>
    <t>重　度</t>
    <phoneticPr fontId="3"/>
  </si>
  <si>
    <t>中　度</t>
    <phoneticPr fontId="3"/>
  </si>
  <si>
    <t>軽　度</t>
    <phoneticPr fontId="3"/>
  </si>
  <si>
    <t>計</t>
    <rPh sb="0" eb="1">
      <t>ケイ</t>
    </rPh>
    <phoneticPr fontId="9"/>
  </si>
  <si>
    <t>総　額</t>
    <phoneticPr fontId="3"/>
  </si>
  <si>
    <t>扶　助</t>
    <phoneticPr fontId="3"/>
  </si>
  <si>
    <t>生　活</t>
    <phoneticPr fontId="3"/>
  </si>
  <si>
    <t>住　宅</t>
    <phoneticPr fontId="3"/>
  </si>
  <si>
    <t>介　護</t>
    <phoneticPr fontId="3"/>
  </si>
  <si>
    <t>教　育</t>
    <phoneticPr fontId="3"/>
  </si>
  <si>
    <t>医　療</t>
    <phoneticPr fontId="3"/>
  </si>
  <si>
    <t>出　産</t>
    <phoneticPr fontId="3"/>
  </si>
  <si>
    <t>生　業</t>
    <phoneticPr fontId="3"/>
  </si>
  <si>
    <t>葬　祭</t>
    <phoneticPr fontId="3"/>
  </si>
  <si>
    <t>総人口</t>
    <rPh sb="0" eb="1">
      <t>ソウ</t>
    </rPh>
    <rPh sb="1" eb="2">
      <t>ヒト</t>
    </rPh>
    <rPh sb="2" eb="3">
      <t>クチ</t>
    </rPh>
    <phoneticPr fontId="3"/>
  </si>
  <si>
    <t>１　級</t>
    <rPh sb="2" eb="3">
      <t>キュウ</t>
    </rPh>
    <phoneticPr fontId="3"/>
  </si>
  <si>
    <t>２　級</t>
    <rPh sb="2" eb="3">
      <t>キュウ</t>
    </rPh>
    <phoneticPr fontId="3"/>
  </si>
  <si>
    <t>３　級</t>
    <rPh sb="2" eb="3">
      <t>キュウ</t>
    </rPh>
    <phoneticPr fontId="3"/>
  </si>
  <si>
    <t>総　数</t>
    <rPh sb="0" eb="1">
      <t>ソウ</t>
    </rPh>
    <rPh sb="2" eb="3">
      <t>スウ</t>
    </rPh>
    <phoneticPr fontId="9"/>
  </si>
  <si>
    <t>障害基礎年金
（法第30条・30条の2.3）</t>
    <phoneticPr fontId="9"/>
  </si>
  <si>
    <t>障害基礎年金
（法第30条の4附25）</t>
    <phoneticPr fontId="9"/>
  </si>
  <si>
    <t>遺族基礎年金
（法第37条）</t>
    <phoneticPr fontId="9"/>
  </si>
  <si>
    <t>旧老齢年金 ・通算老齢
年金及び五年年金</t>
    <phoneticPr fontId="9"/>
  </si>
  <si>
    <t>高齢者に関すること</t>
    <rPh sb="0" eb="3">
      <t>コウレイシャ</t>
    </rPh>
    <rPh sb="4" eb="5">
      <t>カン</t>
    </rPh>
    <phoneticPr fontId="9"/>
  </si>
  <si>
    <t>障がい者に関すること</t>
    <rPh sb="0" eb="1">
      <t>サワ</t>
    </rPh>
    <rPh sb="3" eb="4">
      <t>シャ</t>
    </rPh>
    <rPh sb="5" eb="6">
      <t>カン</t>
    </rPh>
    <phoneticPr fontId="9"/>
  </si>
  <si>
    <t>子どもに関すること</t>
    <rPh sb="0" eb="1">
      <t>コ</t>
    </rPh>
    <rPh sb="4" eb="5">
      <t>カン</t>
    </rPh>
    <phoneticPr fontId="9"/>
  </si>
  <si>
    <t>定　数</t>
    <phoneticPr fontId="3"/>
  </si>
  <si>
    <t>委　嘱　数</t>
    <phoneticPr fontId="3"/>
  </si>
  <si>
    <t>加入率</t>
    <rPh sb="0" eb="2">
      <t>カニュウ</t>
    </rPh>
    <rPh sb="2" eb="3">
      <t>リツ</t>
    </rPh>
    <phoneticPr fontId="9"/>
  </si>
  <si>
    <t>世帯</t>
    <rPh sb="0" eb="2">
      <t>セタイ</t>
    </rPh>
    <phoneticPr fontId="9"/>
  </si>
  <si>
    <t>計</t>
    <phoneticPr fontId="3"/>
  </si>
  <si>
    <t>出産育児一時金</t>
    <rPh sb="0" eb="2">
      <t>シュッサン</t>
    </rPh>
    <rPh sb="2" eb="4">
      <t>イクジ</t>
    </rPh>
    <rPh sb="4" eb="7">
      <t>イチジキン</t>
    </rPh>
    <phoneticPr fontId="9"/>
  </si>
  <si>
    <t>（１）全体</t>
    <rPh sb="3" eb="5">
      <t>ゼンタイ</t>
    </rPh>
    <phoneticPr fontId="9"/>
  </si>
  <si>
    <t>１世帯当たりの
収納額(年間平均）</t>
    <rPh sb="12" eb="14">
      <t>ネンカン</t>
    </rPh>
    <rPh sb="14" eb="16">
      <t>ヘイキン</t>
    </rPh>
    <phoneticPr fontId="9"/>
  </si>
  <si>
    <t>総　数</t>
    <rPh sb="0" eb="1">
      <t>ソウ</t>
    </rPh>
    <rPh sb="2" eb="3">
      <t>スウ</t>
    </rPh>
    <phoneticPr fontId="14"/>
  </si>
  <si>
    <t>注）すべて現年課税分の数値。</t>
    <rPh sb="11" eb="13">
      <t>スウチ</t>
    </rPh>
    <phoneticPr fontId="9"/>
  </si>
  <si>
    <t>％</t>
    <phoneticPr fontId="9"/>
  </si>
  <si>
    <t>被保険者</t>
    <phoneticPr fontId="9"/>
  </si>
  <si>
    <t>うち70歳以上前期高齢者</t>
    <rPh sb="4" eb="7">
      <t>サイイジョウ</t>
    </rPh>
    <rPh sb="7" eb="9">
      <t>ゼンキ</t>
    </rPh>
    <rPh sb="9" eb="12">
      <t>コウレイシャ</t>
    </rPh>
    <phoneticPr fontId="9"/>
  </si>
  <si>
    <t>加入世帯</t>
    <rPh sb="2" eb="4">
      <t>セタイ</t>
    </rPh>
    <phoneticPr fontId="9"/>
  </si>
  <si>
    <t>（１）全体</t>
    <rPh sb="2" eb="4">
      <t>ゼンタイ</t>
    </rPh>
    <phoneticPr fontId="9"/>
  </si>
  <si>
    <t>（２）内訳</t>
    <rPh sb="3" eb="5">
      <t>ウチワケ</t>
    </rPh>
    <phoneticPr fontId="9"/>
  </si>
  <si>
    <t>加入世帯</t>
    <rPh sb="0" eb="2">
      <t>カニュウ</t>
    </rPh>
    <rPh sb="2" eb="4">
      <t>セタイ</t>
    </rPh>
    <phoneticPr fontId="9"/>
  </si>
  <si>
    <t>加入者</t>
    <rPh sb="0" eb="3">
      <t>カニュウシャ</t>
    </rPh>
    <phoneticPr fontId="9"/>
  </si>
  <si>
    <t>世　帯</t>
    <rPh sb="0" eb="1">
      <t>ヨ</t>
    </rPh>
    <rPh sb="2" eb="3">
      <t>タイ</t>
    </rPh>
    <phoneticPr fontId="9"/>
  </si>
  <si>
    <t>被　保　険　者</t>
    <rPh sb="0" eb="1">
      <t>ヒ</t>
    </rPh>
    <rPh sb="2" eb="3">
      <t>タモツ</t>
    </rPh>
    <rPh sb="4" eb="5">
      <t>ケン</t>
    </rPh>
    <rPh sb="6" eb="7">
      <t>モノ</t>
    </rPh>
    <phoneticPr fontId="9"/>
  </si>
  <si>
    <t>１世帯
当たりの
被保険者数</t>
    <rPh sb="1" eb="3">
      <t>セタイ</t>
    </rPh>
    <rPh sb="4" eb="5">
      <t>ア</t>
    </rPh>
    <rPh sb="9" eb="14">
      <t>ヒホケンシャスウ</t>
    </rPh>
    <phoneticPr fontId="9"/>
  </si>
  <si>
    <t>うち
未就学児</t>
    <rPh sb="3" eb="7">
      <t>ミシュウガクジ</t>
    </rPh>
    <phoneticPr fontId="9"/>
  </si>
  <si>
    <t>うち
介護第２号</t>
    <rPh sb="3" eb="5">
      <t>カイゴ</t>
    </rPh>
    <rPh sb="5" eb="6">
      <t>ダイ</t>
    </rPh>
    <rPh sb="7" eb="8">
      <t>ゴウ</t>
    </rPh>
    <phoneticPr fontId="9"/>
  </si>
  <si>
    <t>注）「（２）内訳」は１年間の平均した数値。</t>
    <rPh sb="0" eb="1">
      <t>チュウ</t>
    </rPh>
    <rPh sb="6" eb="8">
      <t>ウチワケ</t>
    </rPh>
    <rPh sb="11" eb="12">
      <t>ネン</t>
    </rPh>
    <rPh sb="12" eb="13">
      <t>カン</t>
    </rPh>
    <rPh sb="14" eb="16">
      <t>ヘイキン</t>
    </rPh>
    <rPh sb="18" eb="20">
      <t>スウチ</t>
    </rPh>
    <phoneticPr fontId="9"/>
  </si>
  <si>
    <t>在宅福祉</t>
    <rPh sb="0" eb="2">
      <t>ザイタク</t>
    </rPh>
    <rPh sb="2" eb="4">
      <t>フクシ</t>
    </rPh>
    <phoneticPr fontId="9"/>
  </si>
  <si>
    <t>介護保険</t>
    <rPh sb="0" eb="2">
      <t>カイゴ</t>
    </rPh>
    <rPh sb="2" eb="4">
      <t>ホケン</t>
    </rPh>
    <phoneticPr fontId="9"/>
  </si>
  <si>
    <t>子育て・
母子保健</t>
    <rPh sb="0" eb="1">
      <t>コ</t>
    </rPh>
    <rPh sb="1" eb="2">
      <t>ソダ</t>
    </rPh>
    <rPh sb="5" eb="7">
      <t>ボシ</t>
    </rPh>
    <rPh sb="7" eb="9">
      <t>ホケン</t>
    </rPh>
    <phoneticPr fontId="9"/>
  </si>
  <si>
    <t>子どもの
地域生活</t>
    <rPh sb="0" eb="1">
      <t>コ</t>
    </rPh>
    <rPh sb="5" eb="7">
      <t>チイキ</t>
    </rPh>
    <rPh sb="7" eb="9">
      <t>セイカツ</t>
    </rPh>
    <phoneticPr fontId="9"/>
  </si>
  <si>
    <t>子どもの教育･学校生活</t>
    <rPh sb="0" eb="1">
      <t>コ</t>
    </rPh>
    <rPh sb="4" eb="5">
      <t>キョウ</t>
    </rPh>
    <rPh sb="5" eb="6">
      <t>イク</t>
    </rPh>
    <rPh sb="7" eb="9">
      <t>ガッコウ</t>
    </rPh>
    <rPh sb="9" eb="11">
      <t>セイカツ</t>
    </rPh>
    <phoneticPr fontId="9"/>
  </si>
  <si>
    <t>生活環境</t>
    <rPh sb="0" eb="2">
      <t>セイカツ</t>
    </rPh>
    <rPh sb="2" eb="4">
      <t>カンキョウ</t>
    </rPh>
    <phoneticPr fontId="9"/>
  </si>
  <si>
    <t>家族関係</t>
    <rPh sb="0" eb="2">
      <t>カゾク</t>
    </rPh>
    <rPh sb="2" eb="4">
      <t>カンケイ</t>
    </rPh>
    <phoneticPr fontId="9"/>
  </si>
  <si>
    <t>健康・
保健医療</t>
    <rPh sb="0" eb="2">
      <t>ケンコウ</t>
    </rPh>
    <rPh sb="4" eb="6">
      <t>ホケン</t>
    </rPh>
    <rPh sb="6" eb="8">
      <t>イリョウ</t>
    </rPh>
    <phoneticPr fontId="9"/>
  </si>
  <si>
    <t>年  次</t>
    <rPh sb="0" eb="1">
      <t>トシ</t>
    </rPh>
    <rPh sb="3" eb="4">
      <t>ジ</t>
    </rPh>
    <phoneticPr fontId="3"/>
  </si>
  <si>
    <t>うち
ねたきり</t>
    <phoneticPr fontId="3"/>
  </si>
  <si>
    <t>うち
認知症</t>
    <rPh sb="3" eb="4">
      <t>シノブ</t>
    </rPh>
    <rPh sb="4" eb="5">
      <t>チ</t>
    </rPh>
    <rPh sb="5" eb="6">
      <t>ショウ</t>
    </rPh>
    <phoneticPr fontId="3"/>
  </si>
  <si>
    <t>総  数</t>
    <rPh sb="3" eb="4">
      <t>スウ</t>
    </rPh>
    <phoneticPr fontId="9"/>
  </si>
  <si>
    <t>第３号</t>
    <phoneticPr fontId="9"/>
  </si>
  <si>
    <t>保育所</t>
    <phoneticPr fontId="3"/>
  </si>
  <si>
    <t>調定額</t>
    <phoneticPr fontId="9"/>
  </si>
  <si>
    <t>収納額</t>
    <phoneticPr fontId="9"/>
  </si>
  <si>
    <t>収納率</t>
    <rPh sb="0" eb="2">
      <t>シュウノウ</t>
    </rPh>
    <rPh sb="2" eb="3">
      <t>リツ</t>
    </rPh>
    <phoneticPr fontId="9"/>
  </si>
  <si>
    <t>％</t>
  </si>
  <si>
    <t>％</t>
    <phoneticPr fontId="9"/>
  </si>
  <si>
    <t>％</t>
    <phoneticPr fontId="9"/>
  </si>
  <si>
    <t>（２）医療分</t>
    <phoneticPr fontId="9"/>
  </si>
  <si>
    <t>（３）後期高齢者支援分</t>
    <rPh sb="3" eb="5">
      <t>コウキ</t>
    </rPh>
    <rPh sb="5" eb="8">
      <t>コウレイシャ</t>
    </rPh>
    <rPh sb="8" eb="10">
      <t>シエン</t>
    </rPh>
    <phoneticPr fontId="9"/>
  </si>
  <si>
    <t>（４）介護分</t>
    <phoneticPr fontId="9"/>
  </si>
  <si>
    <t>任意</t>
    <rPh sb="0" eb="2">
      <t>ニンイ</t>
    </rPh>
    <phoneticPr fontId="9"/>
  </si>
  <si>
    <t>第１号</t>
  </si>
  <si>
    <t>納付率</t>
    <rPh sb="0" eb="1">
      <t>ノウフ</t>
    </rPh>
    <phoneticPr fontId="9"/>
  </si>
  <si>
    <t>　　３.第２号者（厚生年金・共済組合の加入者）は除いた数値。</t>
    <rPh sb="27" eb="29">
      <t>スウチ</t>
    </rPh>
    <phoneticPr fontId="9"/>
  </si>
  <si>
    <t>注）１.第１号者は自営業者・自由業者・無職・学生など。</t>
    <rPh sb="0" eb="1">
      <t>チュウ</t>
    </rPh>
    <rPh sb="4" eb="5">
      <t>ダイ</t>
    </rPh>
    <rPh sb="6" eb="7">
      <t>ゴウ</t>
    </rPh>
    <rPh sb="7" eb="8">
      <t>シャ</t>
    </rPh>
    <rPh sb="9" eb="12">
      <t>ジエイギョウ</t>
    </rPh>
    <rPh sb="12" eb="13">
      <t>シャ</t>
    </rPh>
    <rPh sb="14" eb="16">
      <t>ジユウ</t>
    </rPh>
    <rPh sb="16" eb="18">
      <t>ギョウシャ</t>
    </rPh>
    <rPh sb="19" eb="21">
      <t>ムショク</t>
    </rPh>
    <rPh sb="22" eb="24">
      <t>ガクセイ</t>
    </rPh>
    <phoneticPr fontId="9"/>
  </si>
  <si>
    <t>　　２.第３号者は第２号者に扶養されている配偶者。</t>
    <rPh sb="4" eb="5">
      <t>ダイ</t>
    </rPh>
    <rPh sb="6" eb="7">
      <t>ゴウ</t>
    </rPh>
    <rPh sb="7" eb="8">
      <t>シャ</t>
    </rPh>
    <rPh sb="9" eb="10">
      <t>ダイ</t>
    </rPh>
    <rPh sb="11" eb="12">
      <t>ゴウ</t>
    </rPh>
    <rPh sb="12" eb="13">
      <t>シャ</t>
    </rPh>
    <rPh sb="14" eb="16">
      <t>フヨウ</t>
    </rPh>
    <rPh sb="21" eb="24">
      <t>ハイグウシャ</t>
    </rPh>
    <phoneticPr fontId="9"/>
  </si>
  <si>
    <t>寡婦年金
（法第49条該当）</t>
    <phoneticPr fontId="9"/>
  </si>
  <si>
    <t>老　齢　給　付</t>
    <rPh sb="0" eb="1">
      <t>ロウ</t>
    </rPh>
    <rPh sb="2" eb="3">
      <t>トシ</t>
    </rPh>
    <rPh sb="4" eb="5">
      <t>キュウ</t>
    </rPh>
    <rPh sb="6" eb="7">
      <t>ツキ</t>
    </rPh>
    <phoneticPr fontId="9"/>
  </si>
  <si>
    <t>障　害　給　付</t>
    <rPh sb="0" eb="1">
      <t>ショウ</t>
    </rPh>
    <rPh sb="2" eb="3">
      <t>ガイ</t>
    </rPh>
    <rPh sb="4" eb="5">
      <t>キュウ</t>
    </rPh>
    <rPh sb="6" eb="7">
      <t>ツキ</t>
    </rPh>
    <phoneticPr fontId="9"/>
  </si>
  <si>
    <t>遺　族　給　付</t>
    <rPh sb="0" eb="1">
      <t>イ</t>
    </rPh>
    <rPh sb="2" eb="3">
      <t>ゾク</t>
    </rPh>
    <rPh sb="4" eb="5">
      <t>キュウ</t>
    </rPh>
    <rPh sb="6" eb="7">
      <t>ツキ</t>
    </rPh>
    <phoneticPr fontId="9"/>
  </si>
  <si>
    <t>葬祭費</t>
    <rPh sb="0" eb="2">
      <t>ソウサイ</t>
    </rPh>
    <rPh sb="2" eb="3">
      <t>ヒ</t>
    </rPh>
    <phoneticPr fontId="9"/>
  </si>
  <si>
    <t>給付</t>
    <rPh sb="0" eb="2">
      <t>キュウフ</t>
    </rPh>
    <phoneticPr fontId="9"/>
  </si>
  <si>
    <t>助成</t>
    <rPh sb="0" eb="2">
      <t>ジョセイ</t>
    </rPh>
    <phoneticPr fontId="9"/>
  </si>
  <si>
    <t>特定健診</t>
    <rPh sb="0" eb="2">
      <t>トクテイ</t>
    </rPh>
    <rPh sb="2" eb="4">
      <t>ケンシン</t>
    </rPh>
    <phoneticPr fontId="9"/>
  </si>
  <si>
    <t>人間ドック</t>
    <rPh sb="0" eb="2">
      <t>ニンゲン</t>
    </rPh>
    <phoneticPr fontId="9"/>
  </si>
  <si>
    <t>被保険者</t>
    <rPh sb="0" eb="4">
      <t>ヒホケンシャ</t>
    </rPh>
    <phoneticPr fontId="15"/>
  </si>
  <si>
    <t>医療費</t>
    <rPh sb="0" eb="2">
      <t>イリョウ</t>
    </rPh>
    <rPh sb="2" eb="3">
      <t>ヒ</t>
    </rPh>
    <phoneticPr fontId="15"/>
  </si>
  <si>
    <t>県　補　助　事　業</t>
    <phoneticPr fontId="9"/>
  </si>
  <si>
    <t>年  次</t>
    <rPh sb="3" eb="4">
      <t>ツギ</t>
    </rPh>
    <phoneticPr fontId="9"/>
  </si>
  <si>
    <t>（各年3月31日現在）</t>
    <rPh sb="1" eb="2">
      <t>カク</t>
    </rPh>
    <rPh sb="2" eb="3">
      <t>ネン</t>
    </rPh>
    <rPh sb="4" eb="5">
      <t>ガツ</t>
    </rPh>
    <rPh sb="7" eb="8">
      <t>ジツ</t>
    </rPh>
    <phoneticPr fontId="3"/>
  </si>
  <si>
    <t>L-2.児童扶養手当及び特別児童扶養手当の受給状況</t>
    <rPh sb="9" eb="10">
      <t>オヨ</t>
    </rPh>
    <rPh sb="22" eb="24">
      <t>ジョウキョウ</t>
    </rPh>
    <phoneticPr fontId="3"/>
  </si>
  <si>
    <t>L-3.保育所の状況</t>
    <phoneticPr fontId="3"/>
  </si>
  <si>
    <t>L-4.保育所別児童数及び職員数</t>
    <rPh sb="7" eb="8">
      <t>ベツ</t>
    </rPh>
    <rPh sb="8" eb="10">
      <t>ジドウ</t>
    </rPh>
    <rPh sb="10" eb="11">
      <t>スウ</t>
    </rPh>
    <rPh sb="11" eb="12">
      <t>オヨ</t>
    </rPh>
    <rPh sb="13" eb="15">
      <t>ショクイン</t>
    </rPh>
    <rPh sb="15" eb="16">
      <t>スウ</t>
    </rPh>
    <phoneticPr fontId="9"/>
  </si>
  <si>
    <t>L-6.民生委員数</t>
    <phoneticPr fontId="3"/>
  </si>
  <si>
    <t>L-7.民生委員の活動状況</t>
    <rPh sb="4" eb="6">
      <t>ミンセイ</t>
    </rPh>
    <rPh sb="6" eb="8">
      <t>イイン</t>
    </rPh>
    <rPh sb="9" eb="11">
      <t>カツドウ</t>
    </rPh>
    <rPh sb="11" eb="13">
      <t>ジョウキョウ</t>
    </rPh>
    <phoneticPr fontId="9"/>
  </si>
  <si>
    <t>L-9.生活保護費の支給状況</t>
    <rPh sb="3" eb="5">
      <t>セイカツ</t>
    </rPh>
    <rPh sb="5" eb="7">
      <t>ホゴ</t>
    </rPh>
    <rPh sb="7" eb="8">
      <t>ヒ</t>
    </rPh>
    <rPh sb="9" eb="11">
      <t>シキュウ</t>
    </rPh>
    <rPh sb="11" eb="13">
      <t>ジョウキョウ</t>
    </rPh>
    <phoneticPr fontId="3"/>
  </si>
  <si>
    <t>L-8.生活保護の状況</t>
    <phoneticPr fontId="3"/>
  </si>
  <si>
    <t>L-10.高齢者の状況</t>
    <rPh sb="4" eb="6">
      <t>コウレイ</t>
    </rPh>
    <rPh sb="6" eb="7">
      <t>シャ</t>
    </rPh>
    <rPh sb="8" eb="10">
      <t>ジョウキョウ</t>
    </rPh>
    <phoneticPr fontId="3"/>
  </si>
  <si>
    <t>L-11.養護老人ホーム及び特別養護老人ホーム入所措置数</t>
    <rPh sb="11" eb="12">
      <t>オヨ</t>
    </rPh>
    <rPh sb="26" eb="27">
      <t>カズ</t>
    </rPh>
    <phoneticPr fontId="3"/>
  </si>
  <si>
    <t>L-12.福祉医療費の給付状況</t>
    <rPh sb="4" eb="6">
      <t>フクシ</t>
    </rPh>
    <phoneticPr fontId="3"/>
  </si>
  <si>
    <t>L-14.知的障がい者の状況</t>
    <phoneticPr fontId="3"/>
  </si>
  <si>
    <t>L-15.精神障がい者保護福祉手帳等級別承認件数</t>
    <rPh sb="4" eb="6">
      <t>セイシン</t>
    </rPh>
    <rPh sb="6" eb="7">
      <t>サワ</t>
    </rPh>
    <rPh sb="9" eb="10">
      <t>シャ</t>
    </rPh>
    <rPh sb="10" eb="12">
      <t>ホゴ</t>
    </rPh>
    <rPh sb="12" eb="14">
      <t>フクシ</t>
    </rPh>
    <rPh sb="14" eb="16">
      <t>テチョウ</t>
    </rPh>
    <rPh sb="16" eb="18">
      <t>トウキュウ</t>
    </rPh>
    <rPh sb="18" eb="19">
      <t>ベツ</t>
    </rPh>
    <rPh sb="19" eb="21">
      <t>ショウニン</t>
    </rPh>
    <rPh sb="21" eb="23">
      <t>ケンスウ</t>
    </rPh>
    <phoneticPr fontId="3"/>
  </si>
  <si>
    <t>L-16.国民健康保険の加入状況</t>
    <phoneticPr fontId="9"/>
  </si>
  <si>
    <t>L-18.国民健康保険の給付及び助成状況</t>
    <rPh sb="13" eb="14">
      <t>オヨ</t>
    </rPh>
    <rPh sb="15" eb="17">
      <t>ジョセイ</t>
    </rPh>
    <rPh sb="17" eb="19">
      <t>ジョウキョウ</t>
    </rPh>
    <phoneticPr fontId="9"/>
  </si>
  <si>
    <t>L-19.国民健康保険税の状況</t>
    <phoneticPr fontId="9"/>
  </si>
  <si>
    <t>L-20.後期高齢者医療の状況</t>
    <phoneticPr fontId="15"/>
  </si>
  <si>
    <t>L-21.国民年金の適用状況</t>
    <rPh sb="9" eb="11">
      <t>テキヨウ</t>
    </rPh>
    <phoneticPr fontId="9"/>
  </si>
  <si>
    <t>L-22.国民年金の給付状況</t>
    <phoneticPr fontId="9"/>
  </si>
  <si>
    <t>０歳～３歳誕生月まで（15,000円/月）</t>
    <rPh sb="1" eb="2">
      <t>サイ</t>
    </rPh>
    <rPh sb="4" eb="5">
      <t>サイ</t>
    </rPh>
    <rPh sb="5" eb="7">
      <t>タンジョウ</t>
    </rPh>
    <rPh sb="7" eb="8">
      <t>ツキ</t>
    </rPh>
    <phoneticPr fontId="2"/>
  </si>
  <si>
    <t>被用者</t>
    <rPh sb="0" eb="2">
      <t>ヒヨウシャ</t>
    </rPh>
    <phoneticPr fontId="4"/>
  </si>
  <si>
    <t>非被用者</t>
    <rPh sb="0" eb="1">
      <t>ヒ</t>
    </rPh>
    <rPh sb="1" eb="4">
      <t>ヒヨウシャ</t>
    </rPh>
    <phoneticPr fontId="4"/>
  </si>
  <si>
    <t>人</t>
    <rPh sb="0" eb="1">
      <t>ニン</t>
    </rPh>
    <phoneticPr fontId="2"/>
  </si>
  <si>
    <t>円</t>
    <rPh sb="0" eb="1">
      <t>エン</t>
    </rPh>
    <phoneticPr fontId="2"/>
  </si>
  <si>
    <t>３歳以上小学校修了前（第１子・第２子10,000円/月、第３子以降15,000円/月）</t>
  </si>
  <si>
    <t>小学校修了後中学校修了前（10,000円/月）</t>
  </si>
  <si>
    <t>注）１.「被用者」とは、厚生年金等加入者。</t>
    <rPh sb="0" eb="1">
      <t>チュウ</t>
    </rPh>
    <rPh sb="5" eb="8">
      <t>ヒヨウシャ</t>
    </rPh>
    <rPh sb="12" eb="14">
      <t>コウセイ</t>
    </rPh>
    <rPh sb="14" eb="17">
      <t>ネンキンナド</t>
    </rPh>
    <rPh sb="17" eb="20">
      <t>カニュウシャ</t>
    </rPh>
    <phoneticPr fontId="3"/>
  </si>
  <si>
    <t>　　２.「非被用者」とは、国民年金加入者及び年金未加入者。</t>
    <rPh sb="5" eb="6">
      <t>ヒ</t>
    </rPh>
    <rPh sb="6" eb="9">
      <t>ヒヨウシャ</t>
    </rPh>
    <rPh sb="13" eb="15">
      <t>コクミン</t>
    </rPh>
    <rPh sb="15" eb="17">
      <t>ネンキン</t>
    </rPh>
    <rPh sb="17" eb="20">
      <t>カニュウシャ</t>
    </rPh>
    <rPh sb="20" eb="21">
      <t>オヨ</t>
    </rPh>
    <rPh sb="22" eb="24">
      <t>ネンキン</t>
    </rPh>
    <rPh sb="24" eb="28">
      <t>ミカニュウシャ</t>
    </rPh>
    <phoneticPr fontId="3"/>
  </si>
  <si>
    <t>　　３.「特例給付」とは、政令で定める所得制限超過の者。</t>
    <rPh sb="5" eb="7">
      <t>トクレイ</t>
    </rPh>
    <rPh sb="7" eb="9">
      <t>キュウフ</t>
    </rPh>
    <rPh sb="13" eb="15">
      <t>セイレイ</t>
    </rPh>
    <rPh sb="16" eb="17">
      <t>サダ</t>
    </rPh>
    <rPh sb="19" eb="21">
      <t>ショトク</t>
    </rPh>
    <rPh sb="21" eb="23">
      <t>セイゲン</t>
    </rPh>
    <rPh sb="23" eb="25">
      <t>チョウカ</t>
    </rPh>
    <rPh sb="26" eb="27">
      <t>モノ</t>
    </rPh>
    <phoneticPr fontId="3"/>
  </si>
  <si>
    <t>特例給付（5,000円/月）</t>
    <phoneticPr fontId="9"/>
  </si>
  <si>
    <t>L-1.児童手当の支給状況　</t>
    <rPh sb="3" eb="5">
      <t>ジドウ</t>
    </rPh>
    <rPh sb="5" eb="7">
      <t>テアテ</t>
    </rPh>
    <phoneticPr fontId="3"/>
  </si>
  <si>
    <t>注）児童数には、市外の保育所に通所する児童を含む。</t>
    <rPh sb="0" eb="1">
      <t>チュウ</t>
    </rPh>
    <rPh sb="2" eb="4">
      <t>ジドウ</t>
    </rPh>
    <rPh sb="4" eb="5">
      <t>スウ</t>
    </rPh>
    <rPh sb="8" eb="10">
      <t>シガイ</t>
    </rPh>
    <rPh sb="11" eb="13">
      <t>ホイク</t>
    </rPh>
    <rPh sb="13" eb="14">
      <t>ショ</t>
    </rPh>
    <rPh sb="15" eb="17">
      <t>ツウショ</t>
    </rPh>
    <rPh sb="19" eb="21">
      <t>ジドウ</t>
    </rPh>
    <rPh sb="22" eb="23">
      <t>フク</t>
    </rPh>
    <phoneticPr fontId="3"/>
  </si>
  <si>
    <t>注）児童数には、市外から通所する児童数を含まない。</t>
    <rPh sb="0" eb="1">
      <t>チュウ</t>
    </rPh>
    <rPh sb="2" eb="4">
      <t>ジドウ</t>
    </rPh>
    <rPh sb="4" eb="5">
      <t>スウ</t>
    </rPh>
    <rPh sb="8" eb="10">
      <t>シガイ</t>
    </rPh>
    <rPh sb="12" eb="14">
      <t>ツウショ</t>
    </rPh>
    <rPh sb="16" eb="18">
      <t>ジドウ</t>
    </rPh>
    <rPh sb="18" eb="19">
      <t>スウ</t>
    </rPh>
    <rPh sb="20" eb="21">
      <t>フク</t>
    </rPh>
    <phoneticPr fontId="3"/>
  </si>
  <si>
    <t>資料：国保医療課</t>
    <rPh sb="0" eb="2">
      <t>シリョウ</t>
    </rPh>
    <rPh sb="3" eb="5">
      <t>コクホ</t>
    </rPh>
    <rPh sb="5" eb="8">
      <t>イリョウカ</t>
    </rPh>
    <rPh sb="7" eb="8">
      <t>カ</t>
    </rPh>
    <phoneticPr fontId="3"/>
  </si>
  <si>
    <t>資料：国保医療課</t>
    <rPh sb="3" eb="5">
      <t>コクホ</t>
    </rPh>
    <rPh sb="5" eb="8">
      <t>イリョウカ</t>
    </rPh>
    <phoneticPr fontId="3"/>
  </si>
  <si>
    <t>資料：保育・幼稚園課</t>
    <rPh sb="3" eb="5">
      <t>ホイク</t>
    </rPh>
    <rPh sb="6" eb="9">
      <t>ヨウチエン</t>
    </rPh>
    <rPh sb="9" eb="10">
      <t>カ</t>
    </rPh>
    <phoneticPr fontId="3"/>
  </si>
  <si>
    <t>資料：福祉政策課</t>
    <rPh sb="5" eb="7">
      <t>セイサク</t>
    </rPh>
    <phoneticPr fontId="3"/>
  </si>
  <si>
    <t>　　　　資料：福祉政策課</t>
    <rPh sb="9" eb="11">
      <t>セイサク</t>
    </rPh>
    <phoneticPr fontId="9"/>
  </si>
  <si>
    <t>資料：生活支援課</t>
    <rPh sb="3" eb="5">
      <t>セイカツ</t>
    </rPh>
    <rPh sb="5" eb="7">
      <t>シエン</t>
    </rPh>
    <phoneticPr fontId="3"/>
  </si>
  <si>
    <t>　　　　　資料：生活支援課</t>
    <rPh sb="8" eb="10">
      <t>セイカツ</t>
    </rPh>
    <rPh sb="10" eb="12">
      <t>シエン</t>
    </rPh>
    <phoneticPr fontId="9"/>
  </si>
  <si>
    <t>資料：地域包括ケア推進課</t>
    <rPh sb="3" eb="5">
      <t>チイキ</t>
    </rPh>
    <rPh sb="5" eb="7">
      <t>ホウカツ</t>
    </rPh>
    <rPh sb="9" eb="12">
      <t>スイシンカ</t>
    </rPh>
    <phoneticPr fontId="3"/>
  </si>
  <si>
    <t>注）「総人口」は住民基本台帳人口（外国人を含む）。</t>
    <rPh sb="0" eb="1">
      <t>チュウ</t>
    </rPh>
    <rPh sb="3" eb="4">
      <t>ソウ</t>
    </rPh>
    <rPh sb="4" eb="6">
      <t>ジンコウ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7" eb="19">
      <t>ガイコク</t>
    </rPh>
    <rPh sb="19" eb="20">
      <t>ジン</t>
    </rPh>
    <rPh sb="21" eb="22">
      <t>フク</t>
    </rPh>
    <phoneticPr fontId="3"/>
  </si>
  <si>
    <t>資料：国保医療課</t>
    <rPh sb="3" eb="5">
      <t>コクホ</t>
    </rPh>
    <rPh sb="5" eb="7">
      <t>イリョウ</t>
    </rPh>
    <rPh sb="7" eb="8">
      <t>カ</t>
    </rPh>
    <phoneticPr fontId="3"/>
  </si>
  <si>
    <t>資料：国保医療課</t>
    <rPh sb="3" eb="5">
      <t>コクホ</t>
    </rPh>
    <rPh sb="5" eb="7">
      <t>イリョウ</t>
    </rPh>
    <phoneticPr fontId="9"/>
  </si>
  <si>
    <t>柏ケ谷保育園</t>
  </si>
  <si>
    <t>上河内保育園</t>
    <rPh sb="0" eb="3">
      <t>カミゴウチ</t>
    </rPh>
    <rPh sb="3" eb="6">
      <t>ホイクエン</t>
    </rPh>
    <phoneticPr fontId="5"/>
  </si>
  <si>
    <t>一般財団法人</t>
    <rPh sb="0" eb="2">
      <t>イッパン</t>
    </rPh>
    <phoneticPr fontId="5"/>
  </si>
  <si>
    <t>つちのこ保育園</t>
    <rPh sb="4" eb="7">
      <t>ホイクエン</t>
    </rPh>
    <phoneticPr fontId="11"/>
  </si>
  <si>
    <t>保育所すこやかハウス</t>
    <rPh sb="0" eb="2">
      <t>ホイク</t>
    </rPh>
    <rPh sb="2" eb="3">
      <t>ジョ</t>
    </rPh>
    <phoneticPr fontId="11"/>
  </si>
  <si>
    <t>かしわ台あおぞら保育園</t>
    <rPh sb="3" eb="4">
      <t>ダイ</t>
    </rPh>
    <rPh sb="8" eb="11">
      <t>ホイクエン</t>
    </rPh>
    <phoneticPr fontId="11"/>
  </si>
  <si>
    <t>さくらい保育園</t>
    <rPh sb="4" eb="7">
      <t>ホイクエン</t>
    </rPh>
    <phoneticPr fontId="11"/>
  </si>
  <si>
    <t>虹の子保育園</t>
    <rPh sb="0" eb="1">
      <t>ニジ</t>
    </rPh>
    <rPh sb="2" eb="3">
      <t>コ</t>
    </rPh>
    <rPh sb="3" eb="6">
      <t>ホイクエン</t>
    </rPh>
    <phoneticPr fontId="11"/>
  </si>
  <si>
    <t>虹の子保育園分園</t>
    <rPh sb="0" eb="1">
      <t>ニジ</t>
    </rPh>
    <rPh sb="2" eb="3">
      <t>コ</t>
    </rPh>
    <rPh sb="3" eb="6">
      <t>ホイクエン</t>
    </rPh>
    <rPh sb="6" eb="7">
      <t>ブン</t>
    </rPh>
    <rPh sb="7" eb="8">
      <t>エン</t>
    </rPh>
    <phoneticPr fontId="11"/>
  </si>
  <si>
    <t>にんじん村保育園</t>
    <rPh sb="4" eb="5">
      <t>ムラ</t>
    </rPh>
    <rPh sb="5" eb="7">
      <t>ホイク</t>
    </rPh>
    <rPh sb="7" eb="8">
      <t>エン</t>
    </rPh>
    <phoneticPr fontId="11"/>
  </si>
  <si>
    <t>木下の保育園海老名</t>
    <rPh sb="0" eb="2">
      <t>キノシタ</t>
    </rPh>
    <rPh sb="3" eb="6">
      <t>ホイクエン</t>
    </rPh>
    <rPh sb="6" eb="9">
      <t>エビナ</t>
    </rPh>
    <phoneticPr fontId="5"/>
  </si>
  <si>
    <t>株式会社</t>
    <rPh sb="0" eb="2">
      <t>カブシキ</t>
    </rPh>
    <rPh sb="2" eb="4">
      <t>ガイシャ</t>
    </rPh>
    <phoneticPr fontId="5"/>
  </si>
  <si>
    <t>木下の保育園めぐみ町</t>
    <rPh sb="0" eb="2">
      <t>キノシタ</t>
    </rPh>
    <rPh sb="3" eb="6">
      <t>ホイクエン</t>
    </rPh>
    <rPh sb="9" eb="10">
      <t>チョウ</t>
    </rPh>
    <phoneticPr fontId="5"/>
  </si>
  <si>
    <t>株式会社</t>
    <rPh sb="0" eb="4">
      <t>カブシキガイシャ</t>
    </rPh>
    <phoneticPr fontId="4"/>
  </si>
  <si>
    <t>社家ゆめいろ保育園</t>
    <rPh sb="0" eb="2">
      <t>シャケ</t>
    </rPh>
    <rPh sb="6" eb="9">
      <t>ホイクエン</t>
    </rPh>
    <phoneticPr fontId="15"/>
  </si>
  <si>
    <t>株式会社</t>
    <rPh sb="0" eb="2">
      <t>カブシキ</t>
    </rPh>
    <rPh sb="2" eb="4">
      <t>カイシャ</t>
    </rPh>
    <phoneticPr fontId="5"/>
  </si>
  <si>
    <t>えびなの風保育園</t>
    <rPh sb="4" eb="5">
      <t>カゼ</t>
    </rPh>
    <rPh sb="5" eb="8">
      <t>ホイクエン</t>
    </rPh>
    <phoneticPr fontId="5"/>
  </si>
  <si>
    <t>おひさま保育園</t>
    <rPh sb="4" eb="7">
      <t>ホイクエン</t>
    </rPh>
    <phoneticPr fontId="7"/>
  </si>
  <si>
    <t>ﾅｰｻﾘｰｽｸｰﾙＴ＆Ｙ本郷</t>
    <rPh sb="12" eb="14">
      <t>ホンゴウ</t>
    </rPh>
    <phoneticPr fontId="4"/>
  </si>
  <si>
    <t>ひなた保育園</t>
    <rPh sb="3" eb="6">
      <t>ホイクエン</t>
    </rPh>
    <phoneticPr fontId="4"/>
  </si>
  <si>
    <t>ひよこ保育園</t>
    <rPh sb="3" eb="6">
      <t>ホイクエン</t>
    </rPh>
    <phoneticPr fontId="4"/>
  </si>
  <si>
    <t>ＮＰＯ法人</t>
    <rPh sb="3" eb="5">
      <t>ホウジン</t>
    </rPh>
    <phoneticPr fontId="4"/>
  </si>
  <si>
    <t>市 単 独 事 業</t>
    <rPh sb="0" eb="1">
      <t>シ</t>
    </rPh>
    <rPh sb="2" eb="3">
      <t>タン</t>
    </rPh>
    <rPh sb="4" eb="5">
      <t>ドク</t>
    </rPh>
    <rPh sb="6" eb="7">
      <t>ジ</t>
    </rPh>
    <rPh sb="8" eb="9">
      <t>ギョウ</t>
    </rPh>
    <phoneticPr fontId="9"/>
  </si>
  <si>
    <t>障がい者医療費</t>
    <rPh sb="2" eb="3">
      <t>シャ</t>
    </rPh>
    <rPh sb="3" eb="6">
      <t>イリョウヒ</t>
    </rPh>
    <phoneticPr fontId="9"/>
  </si>
  <si>
    <t>子ども医療費</t>
    <rPh sb="0" eb="1">
      <t>コ</t>
    </rPh>
    <rPh sb="3" eb="6">
      <t>イリョウヒ</t>
    </rPh>
    <phoneticPr fontId="9"/>
  </si>
  <si>
    <t>ひとり親家庭等医療費</t>
    <rPh sb="2" eb="3">
      <t>オヤ</t>
    </rPh>
    <rPh sb="3" eb="5">
      <t>カテイ</t>
    </rPh>
    <rPh sb="5" eb="6">
      <t>トウ</t>
    </rPh>
    <rPh sb="6" eb="9">
      <t>イリョウヒ</t>
    </rPh>
    <phoneticPr fontId="9"/>
  </si>
  <si>
    <t>平成３０年</t>
  </si>
  <si>
    <t>年　次</t>
    <rPh sb="2" eb="3">
      <t>ツギ</t>
    </rPh>
    <phoneticPr fontId="3"/>
  </si>
  <si>
    <t>L-13.身体障害者福祉法に定める等級表の障がい別該当者数</t>
    <rPh sb="7" eb="8">
      <t>ガイ</t>
    </rPh>
    <rPh sb="20" eb="21">
      <t>ショウ</t>
    </rPh>
    <rPh sb="23" eb="24">
      <t>ベツ</t>
    </rPh>
    <phoneticPr fontId="3"/>
  </si>
  <si>
    <t>等　級</t>
    <phoneticPr fontId="3"/>
  </si>
  <si>
    <t>視　覚</t>
    <phoneticPr fontId="3"/>
  </si>
  <si>
    <t>聴覚・平衡・
音声・言語</t>
    <rPh sb="3" eb="5">
      <t>ヘイコウ</t>
    </rPh>
    <phoneticPr fontId="3"/>
  </si>
  <si>
    <t>肢体不自由</t>
  </si>
  <si>
    <t>内　部</t>
    <phoneticPr fontId="3"/>
  </si>
  <si>
    <t>総合等級</t>
    <rPh sb="1" eb="2">
      <t>ゴウ</t>
    </rPh>
    <rPh sb="2" eb="4">
      <t>トウキュウ</t>
    </rPh>
    <phoneticPr fontId="3"/>
  </si>
  <si>
    <t>総数</t>
    <rPh sb="0" eb="2">
      <t>ソウスウ</t>
    </rPh>
    <phoneticPr fontId="3"/>
  </si>
  <si>
    <t>障がい児</t>
    <rPh sb="0" eb="1">
      <t>ショウ</t>
    </rPh>
    <rPh sb="3" eb="4">
      <t>ジ</t>
    </rPh>
    <phoneticPr fontId="3"/>
  </si>
  <si>
    <t>１級</t>
  </si>
  <si>
    <t>２級</t>
    <phoneticPr fontId="3"/>
  </si>
  <si>
    <t>３級</t>
    <phoneticPr fontId="3"/>
  </si>
  <si>
    <t>４級</t>
  </si>
  <si>
    <t>５級</t>
  </si>
  <si>
    <t>６級</t>
  </si>
  <si>
    <t>７級</t>
  </si>
  <si>
    <t>注）１.「障がい児」は「総数」に含まれる。</t>
    <rPh sb="5" eb="6">
      <t>サワ</t>
    </rPh>
    <rPh sb="8" eb="9">
      <t>ジ</t>
    </rPh>
    <rPh sb="12" eb="14">
      <t>ソウスウ</t>
    </rPh>
    <rPh sb="16" eb="17">
      <t>フク</t>
    </rPh>
    <phoneticPr fontId="3"/>
  </si>
  <si>
    <t>資料：障がい福祉課</t>
    <phoneticPr fontId="3"/>
  </si>
  <si>
    <t>　　２.障がいが重複する場合「総合等級」となる。</t>
    <rPh sb="4" eb="5">
      <t>ショウ</t>
    </rPh>
    <rPh sb="8" eb="10">
      <t>ジュウフク</t>
    </rPh>
    <rPh sb="12" eb="14">
      <t>バアイ</t>
    </rPh>
    <rPh sb="15" eb="17">
      <t>ソウゴウ</t>
    </rPh>
    <rPh sb="17" eb="19">
      <t>トウキュウ</t>
    </rPh>
    <phoneticPr fontId="3"/>
  </si>
  <si>
    <t>平成３０年度</t>
    <rPh sb="5" eb="6">
      <t>ド</t>
    </rPh>
    <phoneticPr fontId="9"/>
  </si>
  <si>
    <t>進学準備給付金</t>
    <rPh sb="0" eb="2">
      <t>シンガク</t>
    </rPh>
    <rPh sb="2" eb="4">
      <t>ジュンビ</t>
    </rPh>
    <rPh sb="4" eb="7">
      <t>キュウフキン</t>
    </rPh>
    <phoneticPr fontId="28"/>
  </si>
  <si>
    <t>就労自立給付金</t>
    <rPh sb="0" eb="2">
      <t>シュウロウ</t>
    </rPh>
    <rPh sb="2" eb="4">
      <t>ジリツ</t>
    </rPh>
    <rPh sb="4" eb="7">
      <t>キュウフキン</t>
    </rPh>
    <phoneticPr fontId="28"/>
  </si>
  <si>
    <t>人員</t>
    <rPh sb="0" eb="2">
      <t>ジンイン</t>
    </rPh>
    <phoneticPr fontId="28"/>
  </si>
  <si>
    <t>支給額</t>
    <rPh sb="0" eb="3">
      <t>シキュウガク</t>
    </rPh>
    <phoneticPr fontId="28"/>
  </si>
  <si>
    <t>第一高齢者生きがい会館</t>
    <rPh sb="0" eb="2">
      <t>ダイイチ</t>
    </rPh>
    <rPh sb="2" eb="5">
      <t>コウレイシャ</t>
    </rPh>
    <rPh sb="5" eb="6">
      <t>イ</t>
    </rPh>
    <rPh sb="9" eb="11">
      <t>カイカン</t>
    </rPh>
    <phoneticPr fontId="7"/>
  </si>
  <si>
    <t>（各年4月1日現在）</t>
    <rPh sb="1" eb="3">
      <t>カクネン</t>
    </rPh>
    <rPh sb="6" eb="7">
      <t>ヒ</t>
    </rPh>
    <rPh sb="7" eb="9">
      <t>ゲンザイ</t>
    </rPh>
    <phoneticPr fontId="5"/>
  </si>
  <si>
    <t>L-5.福祉施設の利用状況</t>
    <phoneticPr fontId="1"/>
  </si>
  <si>
    <t>年　度</t>
    <rPh sb="2" eb="3">
      <t>ド</t>
    </rPh>
    <phoneticPr fontId="1"/>
  </si>
  <si>
    <t>わかば会館</t>
    <rPh sb="3" eb="5">
      <t>カイカン</t>
    </rPh>
    <phoneticPr fontId="1"/>
  </si>
  <si>
    <t>件　数</t>
    <phoneticPr fontId="1"/>
  </si>
  <si>
    <t>資料：高座清掃施設組合</t>
    <rPh sb="10" eb="11">
      <t>アイ</t>
    </rPh>
    <phoneticPr fontId="1"/>
  </si>
  <si>
    <t>地域包括ケア推進課</t>
    <rPh sb="0" eb="2">
      <t>チイキ</t>
    </rPh>
    <rPh sb="2" eb="4">
      <t>ホウカツ</t>
    </rPh>
    <rPh sb="6" eb="9">
      <t>スイシンカ</t>
    </rPh>
    <rPh sb="8" eb="9">
      <t>カ</t>
    </rPh>
    <phoneticPr fontId="1"/>
  </si>
  <si>
    <t>障がい福祉課</t>
    <rPh sb="0" eb="1">
      <t>ショウ</t>
    </rPh>
    <rPh sb="3" eb="5">
      <t>フクシ</t>
    </rPh>
    <rPh sb="5" eb="6">
      <t>カ</t>
    </rPh>
    <phoneticPr fontId="1"/>
  </si>
  <si>
    <t>平成３０年度</t>
  </si>
  <si>
    <t>キンダーガーデンえびな</t>
  </si>
  <si>
    <t>令和　元年</t>
    <rPh sb="0" eb="1">
      <t>レイワ</t>
    </rPh>
    <rPh sb="3" eb="4">
      <t>ガン</t>
    </rPh>
    <phoneticPr fontId="9"/>
  </si>
  <si>
    <t>令和　元年度</t>
    <rPh sb="0" eb="1">
      <t>レイワ</t>
    </rPh>
    <rPh sb="3" eb="4">
      <t>ガン</t>
    </rPh>
    <rPh sb="5" eb="6">
      <t>ド</t>
    </rPh>
    <phoneticPr fontId="9"/>
  </si>
  <si>
    <t>令和　２年度</t>
    <rPh sb="0" eb="1">
      <t>レイワ</t>
    </rPh>
    <rPh sb="5" eb="6">
      <t>ド</t>
    </rPh>
    <phoneticPr fontId="9"/>
  </si>
  <si>
    <t>平成３１年</t>
  </si>
  <si>
    <t>令和　２年</t>
    <rPh sb="0" eb="1">
      <t>レイワ</t>
    </rPh>
    <phoneticPr fontId="9"/>
  </si>
  <si>
    <t>木下の保育園相模国分</t>
    <phoneticPr fontId="28"/>
  </si>
  <si>
    <t>（各年3月末日現在）</t>
    <rPh sb="1" eb="3">
      <t>カクネン</t>
    </rPh>
    <rPh sb="4" eb="5">
      <t>ガツ</t>
    </rPh>
    <rPh sb="5" eb="6">
      <t>マツ</t>
    </rPh>
    <rPh sb="6" eb="7">
      <t>ニチ</t>
    </rPh>
    <rPh sb="7" eb="9">
      <t>ゲンザイ</t>
    </rPh>
    <phoneticPr fontId="9"/>
  </si>
  <si>
    <t>　</t>
    <phoneticPr fontId="9"/>
  </si>
  <si>
    <t>-</t>
    <phoneticPr fontId="28"/>
  </si>
  <si>
    <t>注）１.第一高齢者いきがい会館は、会議室利用者数。</t>
    <rPh sb="0" eb="1">
      <t>チュウ</t>
    </rPh>
    <phoneticPr fontId="1"/>
  </si>
  <si>
    <t>　　２.第二高齢者生きがい会館は、平成31年４月１日に開館。</t>
    <rPh sb="4" eb="6">
      <t>ダイニ</t>
    </rPh>
    <rPh sb="6" eb="9">
      <t>コウレイシャ</t>
    </rPh>
    <rPh sb="9" eb="10">
      <t>イ</t>
    </rPh>
    <rPh sb="13" eb="15">
      <t>カイカン</t>
    </rPh>
    <rPh sb="17" eb="19">
      <t>ヘイセイ</t>
    </rPh>
    <rPh sb="21" eb="22">
      <t>ネン</t>
    </rPh>
    <rPh sb="23" eb="24">
      <t>ガツ</t>
    </rPh>
    <rPh sb="25" eb="26">
      <t>ニチ</t>
    </rPh>
    <rPh sb="27" eb="29">
      <t>カイカン</t>
    </rPh>
    <phoneticPr fontId="9"/>
  </si>
  <si>
    <t>令和　３年度</t>
    <rPh sb="0" eb="1">
      <t>レイワ</t>
    </rPh>
    <rPh sb="5" eb="6">
      <t>ド</t>
    </rPh>
    <phoneticPr fontId="9"/>
  </si>
  <si>
    <t>令和　３年</t>
    <rPh sb="0" eb="1">
      <t>レイワ</t>
    </rPh>
    <phoneticPr fontId="9"/>
  </si>
  <si>
    <t>カ所</t>
    <rPh sb="1" eb="2">
      <t>ショ</t>
    </rPh>
    <phoneticPr fontId="14"/>
  </si>
  <si>
    <t>つげのきほいくえん</t>
    <phoneticPr fontId="28"/>
  </si>
  <si>
    <t>株式会社</t>
    <rPh sb="0" eb="4">
      <t>カブシキカイシャ</t>
    </rPh>
    <phoneticPr fontId="28"/>
  </si>
  <si>
    <t>注）１.出産育児一時金の件数は、令和２年度から支払件数に変更。</t>
    <rPh sb="0" eb="1">
      <t>チュウ</t>
    </rPh>
    <rPh sb="4" eb="6">
      <t>シュッサン</t>
    </rPh>
    <rPh sb="23" eb="25">
      <t>シハラ</t>
    </rPh>
    <rPh sb="25" eb="27">
      <t>ケンスウ</t>
    </rPh>
    <rPh sb="28" eb="30">
      <t>ヘンコウ</t>
    </rPh>
    <phoneticPr fontId="9"/>
  </si>
  <si>
    <t>令和　２年</t>
    <rPh sb="0" eb="1">
      <t>レイワ</t>
    </rPh>
    <rPh sb="3" eb="4">
      <t>ネン</t>
    </rPh>
    <phoneticPr fontId="28"/>
  </si>
  <si>
    <t>令和　３年</t>
    <rPh sb="0" eb="1">
      <t>レイワ</t>
    </rPh>
    <rPh sb="3" eb="4">
      <t>ネン</t>
    </rPh>
    <phoneticPr fontId="28"/>
  </si>
  <si>
    <t>令和　４年</t>
    <rPh sb="0" eb="1">
      <t>レイワ</t>
    </rPh>
    <rPh sb="3" eb="4">
      <t>ネン</t>
    </rPh>
    <phoneticPr fontId="28"/>
  </si>
  <si>
    <t>令和　５年</t>
    <rPh sb="0" eb="1">
      <t>レイワ</t>
    </rPh>
    <phoneticPr fontId="3"/>
  </si>
  <si>
    <t>海老名たちばな保育園</t>
    <rPh sb="0" eb="3">
      <t>エビナ</t>
    </rPh>
    <rPh sb="7" eb="10">
      <t>ホイクエン</t>
    </rPh>
    <phoneticPr fontId="11"/>
  </si>
  <si>
    <t>メリー・ポピンズ　海老名ルーム</t>
    <rPh sb="9" eb="12">
      <t>エビナ</t>
    </rPh>
    <phoneticPr fontId="28"/>
  </si>
  <si>
    <t>（令和５年4月1日現在）</t>
    <rPh sb="1" eb="3">
      <t>レイワ</t>
    </rPh>
    <phoneticPr fontId="9"/>
  </si>
  <si>
    <t>令和　元年度</t>
    <rPh sb="0" eb="1">
      <t>レイワ</t>
    </rPh>
    <rPh sb="3" eb="4">
      <t>ガン</t>
    </rPh>
    <rPh sb="5" eb="6">
      <t>ド</t>
    </rPh>
    <phoneticPr fontId="23"/>
  </si>
  <si>
    <t>令和　２年度</t>
    <rPh sb="0" eb="1">
      <t>レイワ</t>
    </rPh>
    <rPh sb="5" eb="6">
      <t>ド</t>
    </rPh>
    <phoneticPr fontId="23"/>
  </si>
  <si>
    <t>令和　３年度</t>
    <rPh sb="0" eb="1">
      <t>レイワ</t>
    </rPh>
    <rPh sb="5" eb="6">
      <t>ド</t>
    </rPh>
    <phoneticPr fontId="23"/>
  </si>
  <si>
    <t>令和　４年度</t>
    <rPh sb="0" eb="1">
      <t>レイワ</t>
    </rPh>
    <rPh sb="5" eb="6">
      <t>ド</t>
    </rPh>
    <phoneticPr fontId="9"/>
  </si>
  <si>
    <t>第二高齢者生きがい会館</t>
    <rPh sb="0" eb="1">
      <t>ダイ</t>
    </rPh>
    <rPh sb="1" eb="2">
      <t>２</t>
    </rPh>
    <rPh sb="2" eb="5">
      <t>コウレイシャ</t>
    </rPh>
    <rPh sb="5" eb="6">
      <t>イ</t>
    </rPh>
    <rPh sb="9" eb="11">
      <t>カイカン</t>
    </rPh>
    <phoneticPr fontId="7"/>
  </si>
  <si>
    <t>令和　元年</t>
    <rPh sb="0" eb="2">
      <t>レイワ</t>
    </rPh>
    <rPh sb="3" eb="4">
      <t>ガン</t>
    </rPh>
    <phoneticPr fontId="28"/>
  </si>
  <si>
    <t>令和　２年</t>
    <rPh sb="0" eb="2">
      <t>レイワ</t>
    </rPh>
    <phoneticPr fontId="28"/>
  </si>
  <si>
    <t>令和　３年</t>
    <rPh sb="0" eb="2">
      <t>レイワ</t>
    </rPh>
    <phoneticPr fontId="28"/>
  </si>
  <si>
    <t>令和　４年</t>
    <rPh sb="0" eb="2">
      <t>レイワ</t>
    </rPh>
    <phoneticPr fontId="28"/>
  </si>
  <si>
    <t>令和　５年</t>
    <rPh sb="0" eb="2">
      <t>レイワ</t>
    </rPh>
    <phoneticPr fontId="3"/>
  </si>
  <si>
    <t>令和　元年度</t>
    <rPh sb="0" eb="1">
      <t>レイワ</t>
    </rPh>
    <rPh sb="3" eb="4">
      <t>ガン</t>
    </rPh>
    <rPh sb="5" eb="6">
      <t>ド</t>
    </rPh>
    <phoneticPr fontId="30"/>
  </si>
  <si>
    <t>令和　２年度</t>
    <rPh sb="0" eb="1">
      <t>レイワ</t>
    </rPh>
    <rPh sb="5" eb="6">
      <t>ド</t>
    </rPh>
    <phoneticPr fontId="30"/>
  </si>
  <si>
    <t>令和　３年度</t>
    <rPh sb="0" eb="1">
      <t>レイワ</t>
    </rPh>
    <rPh sb="5" eb="6">
      <t>ド</t>
    </rPh>
    <phoneticPr fontId="30"/>
  </si>
  <si>
    <t>令和　２年</t>
    <rPh sb="0" eb="1">
      <t>レイワ</t>
    </rPh>
    <rPh sb="3" eb="4">
      <t>ネン</t>
    </rPh>
    <phoneticPr fontId="11"/>
  </si>
  <si>
    <t>令和　３年</t>
    <rPh sb="0" eb="1">
      <t>レイワ</t>
    </rPh>
    <rPh sb="3" eb="4">
      <t>ネン</t>
    </rPh>
    <phoneticPr fontId="11"/>
  </si>
  <si>
    <t>令和　４年</t>
    <rPh sb="0" eb="1">
      <t>レイワ</t>
    </rPh>
    <rPh sb="3" eb="4">
      <t>ネン</t>
    </rPh>
    <phoneticPr fontId="11"/>
  </si>
  <si>
    <t>令和　５年</t>
    <rPh sb="0" eb="1">
      <t>レイワ</t>
    </rPh>
    <phoneticPr fontId="11"/>
  </si>
  <si>
    <t>令和　２年</t>
    <rPh sb="0" eb="2">
      <t>レイワ</t>
    </rPh>
    <rPh sb="4" eb="5">
      <t>ネン</t>
    </rPh>
    <phoneticPr fontId="11"/>
  </si>
  <si>
    <t>令和　３年</t>
    <rPh sb="0" eb="2">
      <t>レイワ</t>
    </rPh>
    <rPh sb="4" eb="5">
      <t>ネン</t>
    </rPh>
    <phoneticPr fontId="11"/>
  </si>
  <si>
    <t>令和　４年</t>
    <rPh sb="0" eb="2">
      <t>レイワ</t>
    </rPh>
    <rPh sb="4" eb="5">
      <t>ネン</t>
    </rPh>
    <phoneticPr fontId="11"/>
  </si>
  <si>
    <t>令和　５年</t>
    <rPh sb="0" eb="2">
      <t>レイワ</t>
    </rPh>
    <rPh sb="4" eb="5">
      <t>ネン</t>
    </rPh>
    <phoneticPr fontId="3"/>
  </si>
  <si>
    <t>平成３０年度</t>
    <rPh sb="0" eb="2">
      <t>ヘイセイ</t>
    </rPh>
    <rPh sb="4" eb="6">
      <t>ネンド</t>
    </rPh>
    <phoneticPr fontId="28"/>
  </si>
  <si>
    <t>令和　４年</t>
    <rPh sb="0" eb="1">
      <t>レイワ</t>
    </rPh>
    <phoneticPr fontId="9"/>
  </si>
  <si>
    <t>平成３０年度</t>
    <rPh sb="4" eb="5">
      <t>ネン</t>
    </rPh>
    <phoneticPr fontId="31"/>
  </si>
  <si>
    <t>（令和5年4月1日現在）</t>
    <rPh sb="1" eb="3">
      <t>レイワ</t>
    </rPh>
    <phoneticPr fontId="3"/>
  </si>
  <si>
    <t>9</t>
    <phoneticPr fontId="28"/>
  </si>
  <si>
    <t>4</t>
    <phoneticPr fontId="28"/>
  </si>
  <si>
    <t>令和　５年</t>
    <rPh sb="0" eb="2">
      <t>レイワ</t>
    </rPh>
    <rPh sb="4" eb="5">
      <t>ネン</t>
    </rPh>
    <phoneticPr fontId="11"/>
  </si>
  <si>
    <t>　　２.特定健診の費用額は、医療機関へ支払った健診費用。</t>
    <rPh sb="4" eb="6">
      <t>トクテイ</t>
    </rPh>
    <rPh sb="6" eb="8">
      <t>ケンシン</t>
    </rPh>
    <rPh sb="9" eb="12">
      <t>ヒヨウガク</t>
    </rPh>
    <rPh sb="14" eb="16">
      <t>イリョウ</t>
    </rPh>
    <rPh sb="16" eb="18">
      <t>キカン</t>
    </rPh>
    <rPh sb="19" eb="21">
      <t>シハラ</t>
    </rPh>
    <rPh sb="23" eb="25">
      <t>ケンシン</t>
    </rPh>
    <rPh sb="25" eb="27">
      <t>ヒヨウ</t>
    </rPh>
    <phoneticPr fontId="9"/>
  </si>
  <si>
    <t>-</t>
    <phoneticPr fontId="14"/>
  </si>
  <si>
    <t>年金・
保険</t>
    <rPh sb="0" eb="2">
      <t>ネンキン</t>
    </rPh>
    <rPh sb="4" eb="6">
      <t>ホケン</t>
    </rPh>
    <phoneticPr fontId="9"/>
  </si>
  <si>
    <t>　　　　人</t>
    <phoneticPr fontId="9"/>
  </si>
  <si>
    <t xml:space="preserve"> 来館者数</t>
    <rPh sb="1" eb="4">
      <t>ライカンシャ</t>
    </rPh>
    <rPh sb="4" eb="5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</si>
</sst>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_);[Red]\(#,##0\)"/>
    <numFmt numFmtId="178" formatCode="0.0_ "/>
    <numFmt numFmtId="179" formatCode="#,##0;\-#,##0;&quot;-&quot;"/>
    <numFmt numFmtId="180" formatCode="0.0%"/>
    <numFmt numFmtId="181" formatCode="#,##0.0"/>
    <numFmt numFmtId="182" formatCode="0.0"/>
    <numFmt numFmtId="183" formatCode="#,##0.0;[Red]\-#,##0.0"/>
  </numFmts>
  <fonts count="3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6"/>
      <name val="ＭＳ 明朝"/>
      <family val="1"/>
      <charset val="128"/>
    </font>
    <font>
      <strike/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HG丸ｺﾞｼｯｸM-PRO"/>
      <family val="3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7.5"/>
      <name val="ＭＳ 明朝"/>
      <family val="1"/>
      <charset val="128"/>
    </font>
    <font>
      <sz val="8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rgb="FFFF0000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rgb="FFFF0000"/>
      <name val="ＭＳ 明朝"/>
      <family val="1"/>
      <charset val="128"/>
    </font>
    <font>
      <sz val="11"/>
      <name val="HG丸ｺﾞｼｯｸM-PRO"/>
      <family val="3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>
      <alignment vertical="center"/>
    </xf>
    <xf numFmtId="179" fontId="6" fillId="0" borderId="0" applyFill="0" applyBorder="0" applyAlignment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/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</cellStyleXfs>
  <cellXfs count="596">
    <xf numFmtId="0" fontId="0" fillId="0" borderId="0" xfId="0">
      <alignment vertical="center"/>
    </xf>
    <xf numFmtId="0" fontId="11" fillId="2" borderId="0" xfId="12" applyFont="1" applyFill="1"/>
    <xf numFmtId="0" fontId="4" fillId="2" borderId="0" xfId="12" applyFont="1" applyFill="1"/>
    <xf numFmtId="0" fontId="10" fillId="2" borderId="0" xfId="12" applyFont="1" applyFill="1" applyAlignment="1">
      <alignment horizontal="center" vertical="center"/>
    </xf>
    <xf numFmtId="0" fontId="10" fillId="2" borderId="0" xfId="12" applyFont="1" applyFill="1"/>
    <xf numFmtId="38" fontId="4" fillId="2" borderId="0" xfId="6" applyFont="1" applyFill="1" applyAlignment="1"/>
    <xf numFmtId="0" fontId="11" fillId="2" borderId="0" xfId="17" applyFont="1" applyFill="1" applyProtection="1"/>
    <xf numFmtId="0" fontId="11" fillId="2" borderId="0" xfId="17" applyFont="1" applyFill="1"/>
    <xf numFmtId="0" fontId="4" fillId="2" borderId="0" xfId="17" applyFont="1" applyFill="1" applyProtection="1"/>
    <xf numFmtId="0" fontId="4" fillId="2" borderId="0" xfId="17" applyFont="1" applyFill="1"/>
    <xf numFmtId="0" fontId="5" fillId="2" borderId="0" xfId="17" applyFont="1" applyFill="1" applyBorder="1" applyProtection="1"/>
    <xf numFmtId="0" fontId="5" fillId="2" borderId="0" xfId="17" applyFont="1" applyFill="1" applyProtection="1"/>
    <xf numFmtId="0" fontId="5" fillId="2" borderId="0" xfId="17" applyFont="1" applyFill="1"/>
    <xf numFmtId="0" fontId="5" fillId="2" borderId="0" xfId="17" applyFont="1" applyFill="1" applyAlignment="1" applyProtection="1">
      <alignment vertical="center"/>
    </xf>
    <xf numFmtId="0" fontId="5" fillId="2" borderId="0" xfId="17" applyFont="1" applyFill="1" applyAlignment="1">
      <alignment vertical="center"/>
    </xf>
    <xf numFmtId="0" fontId="12" fillId="2" borderId="0" xfId="17" applyFont="1" applyFill="1"/>
    <xf numFmtId="0" fontId="12" fillId="2" borderId="0" xfId="17" applyFont="1" applyFill="1" applyProtection="1"/>
    <xf numFmtId="3" fontId="4" fillId="2" borderId="0" xfId="17" applyNumberFormat="1" applyFont="1" applyFill="1"/>
    <xf numFmtId="176" fontId="5" fillId="2" borderId="0" xfId="17" applyNumberFormat="1" applyFont="1" applyFill="1" applyBorder="1" applyAlignment="1" applyProtection="1">
      <alignment horizontal="right"/>
      <protection locked="0"/>
    </xf>
    <xf numFmtId="0" fontId="4" fillId="2" borderId="0" xfId="17" applyFont="1" applyFill="1" applyBorder="1"/>
    <xf numFmtId="0" fontId="5" fillId="2" borderId="0" xfId="17" applyFont="1" applyFill="1" applyAlignment="1" applyProtection="1">
      <alignment horizontal="right"/>
    </xf>
    <xf numFmtId="0" fontId="10" fillId="2" borderId="0" xfId="17" applyFont="1" applyFill="1" applyProtection="1"/>
    <xf numFmtId="0" fontId="11" fillId="2" borderId="0" xfId="18" applyFont="1" applyFill="1" applyProtection="1"/>
    <xf numFmtId="0" fontId="4" fillId="2" borderId="0" xfId="18" applyFont="1" applyFill="1" applyProtection="1"/>
    <xf numFmtId="0" fontId="5" fillId="2" borderId="0" xfId="18" applyFont="1" applyFill="1" applyAlignment="1" applyProtection="1">
      <alignment horizontal="center" vertical="center"/>
    </xf>
    <xf numFmtId="0" fontId="5" fillId="2" borderId="0" xfId="18" applyFont="1" applyFill="1" applyBorder="1" applyAlignment="1" applyProtection="1">
      <alignment horizontal="center" vertical="center"/>
    </xf>
    <xf numFmtId="0" fontId="5" fillId="2" borderId="0" xfId="18" applyFont="1" applyFill="1" applyBorder="1" applyAlignment="1" applyProtection="1">
      <alignment horizontal="right"/>
    </xf>
    <xf numFmtId="0" fontId="5" fillId="2" borderId="0" xfId="18" applyFont="1" applyFill="1" applyAlignment="1" applyProtection="1">
      <alignment horizontal="right"/>
    </xf>
    <xf numFmtId="0" fontId="5" fillId="2" borderId="0" xfId="18" applyFont="1" applyFill="1" applyBorder="1" applyProtection="1"/>
    <xf numFmtId="0" fontId="5" fillId="2" borderId="0" xfId="18" applyFont="1" applyFill="1" applyProtection="1"/>
    <xf numFmtId="176" fontId="5" fillId="2" borderId="0" xfId="18" applyNumberFormat="1" applyFont="1" applyFill="1" applyBorder="1" applyProtection="1"/>
    <xf numFmtId="49" fontId="5" fillId="2" borderId="0" xfId="18" applyNumberFormat="1" applyFont="1" applyFill="1" applyBorder="1" applyAlignment="1" applyProtection="1">
      <alignment horizontal="right"/>
    </xf>
    <xf numFmtId="0" fontId="5" fillId="2" borderId="0" xfId="17" applyFont="1" applyFill="1" applyBorder="1"/>
    <xf numFmtId="0" fontId="5" fillId="2" borderId="0" xfId="17" applyFont="1" applyFill="1" applyAlignment="1"/>
    <xf numFmtId="0" fontId="12" fillId="2" borderId="0" xfId="17" quotePrefix="1" applyFont="1" applyFill="1" applyBorder="1" applyAlignment="1" applyProtection="1">
      <alignment horizontal="right"/>
    </xf>
    <xf numFmtId="0" fontId="12" fillId="2" borderId="0" xfId="17" applyFont="1" applyFill="1" applyBorder="1" applyAlignment="1" applyProtection="1">
      <alignment horizontal="right"/>
    </xf>
    <xf numFmtId="0" fontId="4" fillId="2" borderId="0" xfId="17" applyFont="1" applyFill="1" applyAlignment="1"/>
    <xf numFmtId="0" fontId="10" fillId="2" borderId="0" xfId="17" applyFont="1" applyFill="1" applyAlignment="1" applyProtection="1">
      <alignment horizontal="center" vertical="center"/>
    </xf>
    <xf numFmtId="0" fontId="10" fillId="2" borderId="0" xfId="17" applyFont="1" applyFill="1" applyAlignment="1">
      <alignment horizontal="center" vertical="center"/>
    </xf>
    <xf numFmtId="0" fontId="10" fillId="2" borderId="0" xfId="17" applyFont="1" applyFill="1"/>
    <xf numFmtId="0" fontId="11" fillId="2" borderId="0" xfId="13" applyFont="1" applyFill="1" applyProtection="1"/>
    <xf numFmtId="0" fontId="11" fillId="2" borderId="0" xfId="13" applyFont="1" applyFill="1"/>
    <xf numFmtId="0" fontId="4" fillId="2" borderId="0" xfId="13" applyFont="1" applyFill="1" applyProtection="1"/>
    <xf numFmtId="0" fontId="4" fillId="2" borderId="0" xfId="13" applyFont="1" applyFill="1"/>
    <xf numFmtId="0" fontId="5" fillId="2" borderId="0" xfId="13" applyFont="1" applyFill="1" applyProtection="1"/>
    <xf numFmtId="0" fontId="5" fillId="2" borderId="0" xfId="13" applyFont="1" applyFill="1"/>
    <xf numFmtId="0" fontId="5" fillId="2" borderId="0" xfId="17" applyNumberFormat="1" applyFont="1" applyFill="1" applyBorder="1" applyAlignment="1" applyProtection="1">
      <alignment horizontal="right"/>
      <protection locked="0"/>
    </xf>
    <xf numFmtId="0" fontId="11" fillId="2" borderId="0" xfId="11" applyFont="1" applyFill="1" applyProtection="1"/>
    <xf numFmtId="0" fontId="11" fillId="2" borderId="0" xfId="11" applyFont="1" applyFill="1"/>
    <xf numFmtId="0" fontId="4" fillId="2" borderId="0" xfId="11" applyFont="1" applyFill="1" applyProtection="1"/>
    <xf numFmtId="0" fontId="4" fillId="2" borderId="0" xfId="11" applyFont="1" applyFill="1"/>
    <xf numFmtId="0" fontId="5" fillId="2" borderId="0" xfId="11" applyFont="1" applyFill="1" applyProtection="1"/>
    <xf numFmtId="0" fontId="5" fillId="2" borderId="0" xfId="11" applyFont="1" applyFill="1"/>
    <xf numFmtId="0" fontId="5" fillId="2" borderId="0" xfId="11" applyFont="1" applyFill="1" applyAlignment="1" applyProtection="1">
      <alignment horizontal="center" vertical="center"/>
    </xf>
    <xf numFmtId="0" fontId="5" fillId="2" borderId="0" xfId="11" applyFont="1" applyFill="1" applyAlignment="1">
      <alignment horizontal="center" vertical="center"/>
    </xf>
    <xf numFmtId="0" fontId="12" fillId="2" borderId="0" xfId="11" applyFont="1" applyFill="1" applyAlignment="1" applyProtection="1">
      <alignment horizontal="left"/>
    </xf>
    <xf numFmtId="0" fontId="12" fillId="2" borderId="0" xfId="11" applyFont="1" applyFill="1" applyAlignment="1">
      <alignment horizontal="left"/>
    </xf>
    <xf numFmtId="0" fontId="5" fillId="2" borderId="0" xfId="17" applyFont="1" applyFill="1" applyAlignment="1">
      <alignment horizontal="center" vertical="center"/>
    </xf>
    <xf numFmtId="0" fontId="5" fillId="2" borderId="0" xfId="17" applyFont="1" applyFill="1" applyAlignment="1" applyProtection="1">
      <alignment horizontal="center" vertical="center"/>
    </xf>
    <xf numFmtId="0" fontId="12" fillId="2" borderId="0" xfId="17" applyFont="1" applyFill="1" applyBorder="1"/>
    <xf numFmtId="38" fontId="4" fillId="2" borderId="0" xfId="17" applyNumberFormat="1" applyFont="1" applyFill="1"/>
    <xf numFmtId="176" fontId="5" fillId="2" borderId="0" xfId="17" applyNumberFormat="1" applyFont="1" applyFill="1" applyProtection="1"/>
    <xf numFmtId="38" fontId="5" fillId="2" borderId="0" xfId="17" applyNumberFormat="1" applyFont="1" applyFill="1"/>
    <xf numFmtId="38" fontId="4" fillId="2" borderId="0" xfId="17" applyNumberFormat="1" applyFont="1" applyFill="1" applyProtection="1"/>
    <xf numFmtId="38" fontId="5" fillId="2" borderId="0" xfId="6" applyFont="1" applyFill="1" applyAlignment="1"/>
    <xf numFmtId="0" fontId="11" fillId="2" borderId="0" xfId="17" applyFont="1" applyFill="1" applyBorder="1" applyProtection="1"/>
    <xf numFmtId="49" fontId="5" fillId="2" borderId="0" xfId="17" applyNumberFormat="1" applyFont="1" applyFill="1" applyBorder="1" applyAlignment="1" applyProtection="1">
      <alignment horizontal="right"/>
      <protection locked="0"/>
    </xf>
    <xf numFmtId="180" fontId="5" fillId="2" borderId="0" xfId="17" applyNumberFormat="1" applyFont="1" applyFill="1" applyBorder="1" applyAlignment="1" applyProtection="1">
      <alignment horizontal="right"/>
      <protection locked="0"/>
    </xf>
    <xf numFmtId="9" fontId="5" fillId="2" borderId="0" xfId="17" quotePrefix="1" applyNumberFormat="1" applyFont="1" applyFill="1" applyBorder="1" applyAlignment="1" applyProtection="1">
      <alignment horizontal="right"/>
    </xf>
    <xf numFmtId="0" fontId="16" fillId="2" borderId="0" xfId="17" applyFont="1" applyFill="1" applyBorder="1" applyProtection="1"/>
    <xf numFmtId="0" fontId="12" fillId="2" borderId="0" xfId="17" applyFont="1" applyFill="1" applyAlignment="1">
      <alignment vertical="top"/>
    </xf>
    <xf numFmtId="0" fontId="12" fillId="2" borderId="0" xfId="17" applyFont="1" applyFill="1" applyBorder="1" applyAlignment="1" applyProtection="1">
      <alignment vertical="top"/>
    </xf>
    <xf numFmtId="0" fontId="12" fillId="2" borderId="0" xfId="17" applyFont="1" applyFill="1" applyAlignment="1" applyProtection="1">
      <alignment vertical="top"/>
    </xf>
    <xf numFmtId="38" fontId="11" fillId="2" borderId="0" xfId="6" applyFont="1" applyFill="1" applyAlignment="1"/>
    <xf numFmtId="38" fontId="5" fillId="2" borderId="0" xfId="6" applyFont="1" applyFill="1" applyAlignment="1">
      <alignment horizontal="center" vertical="center"/>
    </xf>
    <xf numFmtId="0" fontId="12" fillId="2" borderId="0" xfId="17" applyFont="1" applyFill="1" applyAlignment="1" applyProtection="1">
      <alignment horizontal="right"/>
    </xf>
    <xf numFmtId="0" fontId="12" fillId="2" borderId="0" xfId="17" applyFont="1" applyFill="1" applyAlignment="1">
      <alignment horizontal="right"/>
    </xf>
    <xf numFmtId="0" fontId="11" fillId="2" borderId="0" xfId="15" applyFont="1" applyFill="1" applyProtection="1"/>
    <xf numFmtId="0" fontId="11" fillId="2" borderId="0" xfId="15" applyFont="1" applyFill="1"/>
    <xf numFmtId="0" fontId="4" fillId="2" borderId="0" xfId="15" applyFont="1" applyFill="1" applyProtection="1"/>
    <xf numFmtId="0" fontId="4" fillId="2" borderId="0" xfId="15" applyFont="1" applyFill="1"/>
    <xf numFmtId="0" fontId="5" fillId="2" borderId="0" xfId="15" applyFont="1" applyFill="1" applyProtection="1"/>
    <xf numFmtId="0" fontId="5" fillId="2" borderId="0" xfId="15" applyFont="1" applyFill="1"/>
    <xf numFmtId="0" fontId="12" fillId="2" borderId="0" xfId="15" applyFont="1" applyFill="1" applyProtection="1"/>
    <xf numFmtId="0" fontId="12" fillId="2" borderId="0" xfId="15" applyFont="1" applyFill="1"/>
    <xf numFmtId="0" fontId="10" fillId="2" borderId="0" xfId="15" applyFont="1" applyFill="1" applyProtection="1"/>
    <xf numFmtId="0" fontId="10" fillId="2" borderId="0" xfId="15" applyFont="1" applyFill="1"/>
    <xf numFmtId="0" fontId="11" fillId="2" borderId="0" xfId="17" applyFont="1" applyFill="1" applyBorder="1"/>
    <xf numFmtId="0" fontId="12" fillId="2" borderId="0" xfId="13" applyFont="1" applyFill="1" applyProtection="1"/>
    <xf numFmtId="38" fontId="27" fillId="2" borderId="0" xfId="6" applyFont="1" applyFill="1" applyAlignment="1" applyProtection="1"/>
    <xf numFmtId="38" fontId="10" fillId="2" borderId="0" xfId="12" applyNumberFormat="1" applyFont="1" applyFill="1" applyAlignment="1">
      <alignment horizontal="center" vertical="center"/>
    </xf>
    <xf numFmtId="0" fontId="32" fillId="2" borderId="0" xfId="17" applyFont="1" applyFill="1" applyAlignment="1">
      <alignment horizontal="right"/>
    </xf>
    <xf numFmtId="38" fontId="22" fillId="2" borderId="0" xfId="6" applyFont="1" applyFill="1" applyBorder="1" applyAlignment="1" applyProtection="1"/>
    <xf numFmtId="38" fontId="4" fillId="2" borderId="0" xfId="6" applyFont="1" applyFill="1" applyBorder="1" applyAlignment="1" applyProtection="1"/>
    <xf numFmtId="38" fontId="4" fillId="2" borderId="0" xfId="6" applyFont="1" applyFill="1" applyBorder="1" applyAlignment="1" applyProtection="1">
      <alignment horizontal="right"/>
    </xf>
    <xf numFmtId="0" fontId="4" fillId="2" borderId="0" xfId="12" applyFont="1" applyFill="1" applyAlignment="1">
      <alignment horizontal="right"/>
    </xf>
    <xf numFmtId="38" fontId="4" fillId="2" borderId="0" xfId="6" applyFont="1" applyFill="1" applyAlignment="1" applyProtection="1">
      <alignment horizontal="right"/>
    </xf>
    <xf numFmtId="38" fontId="4" fillId="2" borderId="0" xfId="6" quotePrefix="1" applyFont="1" applyFill="1" applyBorder="1" applyAlignment="1" applyProtection="1">
      <alignment horizontal="right" vertical="center"/>
    </xf>
    <xf numFmtId="0" fontId="4" fillId="2" borderId="0" xfId="17" applyFont="1" applyFill="1" applyAlignment="1" applyProtection="1">
      <alignment horizontal="right"/>
      <protection locked="0"/>
    </xf>
    <xf numFmtId="182" fontId="4" fillId="2" borderId="0" xfId="17" applyNumberFormat="1" applyFont="1" applyFill="1" applyAlignment="1" applyProtection="1">
      <alignment horizontal="right"/>
      <protection locked="0"/>
    </xf>
    <xf numFmtId="40" fontId="4" fillId="2" borderId="0" xfId="6" quotePrefix="1" applyNumberFormat="1" applyFont="1" applyFill="1" applyBorder="1" applyAlignment="1" applyProtection="1">
      <alignment horizontal="right" vertical="center"/>
    </xf>
    <xf numFmtId="0" fontId="4" fillId="2" borderId="0" xfId="17" applyFont="1" applyFill="1" applyAlignment="1">
      <alignment horizontal="right"/>
    </xf>
    <xf numFmtId="38" fontId="22" fillId="2" borderId="16" xfId="6" applyFont="1" applyFill="1" applyBorder="1" applyAlignment="1" applyProtection="1">
      <alignment horizontal="right"/>
      <protection locked="0"/>
    </xf>
    <xf numFmtId="0" fontId="4" fillId="2" borderId="16" xfId="17" applyFont="1" applyFill="1" applyBorder="1" applyAlignment="1" applyProtection="1">
      <alignment horizontal="right"/>
      <protection locked="0"/>
    </xf>
    <xf numFmtId="49" fontId="4" fillId="2" borderId="0" xfId="17" applyNumberFormat="1" applyFont="1" applyFill="1" applyAlignment="1" applyProtection="1">
      <alignment horizontal="right"/>
      <protection locked="0"/>
    </xf>
    <xf numFmtId="38" fontId="4" fillId="2" borderId="0" xfId="6" applyFont="1" applyFill="1" applyBorder="1" applyAlignment="1" applyProtection="1">
      <alignment horizontal="right"/>
      <protection locked="0"/>
    </xf>
    <xf numFmtId="38" fontId="4" fillId="2" borderId="0" xfId="7" applyFont="1" applyFill="1" applyBorder="1" applyAlignment="1" applyProtection="1">
      <alignment vertical="distributed"/>
    </xf>
    <xf numFmtId="183" fontId="4" fillId="2" borderId="0" xfId="7" applyNumberFormat="1" applyFont="1" applyFill="1" applyAlignment="1"/>
    <xf numFmtId="38" fontId="4" fillId="2" borderId="0" xfId="7" applyFont="1" applyFill="1" applyAlignment="1"/>
    <xf numFmtId="4" fontId="4" fillId="2" borderId="0" xfId="17" applyNumberFormat="1" applyFont="1" applyFill="1"/>
    <xf numFmtId="38" fontId="4" fillId="2" borderId="0" xfId="7" applyFont="1" applyFill="1" applyBorder="1" applyAlignment="1" applyProtection="1">
      <protection locked="0"/>
    </xf>
    <xf numFmtId="38" fontId="4" fillId="2" borderId="0" xfId="7" applyFont="1" applyFill="1" applyBorder="1" applyAlignment="1" applyProtection="1"/>
    <xf numFmtId="38" fontId="4" fillId="2" borderId="0" xfId="7" applyFont="1" applyFill="1" applyAlignment="1" applyProtection="1"/>
    <xf numFmtId="181" fontId="4" fillId="2" borderId="0" xfId="17" applyNumberFormat="1" applyFont="1" applyFill="1"/>
    <xf numFmtId="38" fontId="4" fillId="2" borderId="16" xfId="7" applyFont="1" applyFill="1" applyBorder="1" applyAlignment="1"/>
    <xf numFmtId="38" fontId="4" fillId="2" borderId="0" xfId="7" applyFont="1" applyFill="1" applyBorder="1" applyAlignment="1"/>
    <xf numFmtId="38" fontId="4" fillId="2" borderId="0" xfId="6" applyFont="1" applyFill="1" applyBorder="1" applyAlignment="1" applyProtection="1">
      <alignment horizontal="right" vertical="center"/>
    </xf>
    <xf numFmtId="0" fontId="19" fillId="2" borderId="0" xfId="17" quotePrefix="1" applyFont="1" applyFill="1" applyAlignment="1" applyProtection="1">
      <alignment horizontal="left"/>
    </xf>
    <xf numFmtId="0" fontId="4" fillId="2" borderId="3" xfId="17" applyFont="1" applyFill="1" applyBorder="1"/>
    <xf numFmtId="0" fontId="10" fillId="2" borderId="4" xfId="17" quotePrefix="1" applyFont="1" applyFill="1" applyBorder="1" applyAlignment="1" applyProtection="1">
      <alignment vertical="center"/>
    </xf>
    <xf numFmtId="0" fontId="4" fillId="2" borderId="4" xfId="17" applyFont="1" applyFill="1" applyBorder="1"/>
    <xf numFmtId="177" fontId="10" fillId="2" borderId="2" xfId="17" applyNumberFormat="1" applyFont="1" applyFill="1" applyBorder="1" applyAlignment="1" applyProtection="1">
      <alignment vertical="center"/>
    </xf>
    <xf numFmtId="0" fontId="4" fillId="2" borderId="2" xfId="17" applyFont="1" applyFill="1" applyBorder="1"/>
    <xf numFmtId="0" fontId="4" fillId="2" borderId="5" xfId="17" applyFont="1" applyFill="1" applyBorder="1"/>
    <xf numFmtId="0" fontId="5" fillId="2" borderId="9" xfId="17" quotePrefix="1" applyFont="1" applyFill="1" applyBorder="1" applyAlignment="1" applyProtection="1">
      <alignment horizontal="center" vertical="center"/>
    </xf>
    <xf numFmtId="0" fontId="5" fillId="2" borderId="0" xfId="17" applyFont="1" applyFill="1" applyBorder="1" applyAlignment="1" applyProtection="1">
      <alignment horizontal="right" vertical="center"/>
    </xf>
    <xf numFmtId="0" fontId="5" fillId="2" borderId="14" xfId="17" applyFont="1" applyFill="1" applyBorder="1" applyAlignment="1" applyProtection="1">
      <alignment horizontal="right" vertical="center"/>
    </xf>
    <xf numFmtId="0" fontId="10" fillId="2" borderId="9" xfId="17" applyFont="1" applyFill="1" applyBorder="1" applyAlignment="1">
      <alignment horizontal="center" vertical="center"/>
    </xf>
    <xf numFmtId="38" fontId="4" fillId="2" borderId="0" xfId="7" applyFont="1" applyFill="1" applyBorder="1" applyAlignment="1" applyProtection="1">
      <alignment horizontal="right"/>
    </xf>
    <xf numFmtId="0" fontId="10" fillId="2" borderId="9" xfId="19" quotePrefix="1" applyFont="1" applyFill="1" applyBorder="1" applyAlignment="1">
      <alignment horizontal="center" vertical="center"/>
    </xf>
    <xf numFmtId="0" fontId="5" fillId="2" borderId="0" xfId="19" applyFont="1" applyFill="1" applyProtection="1"/>
    <xf numFmtId="0" fontId="4" fillId="2" borderId="10" xfId="17" applyFont="1" applyFill="1" applyBorder="1"/>
    <xf numFmtId="0" fontId="5" fillId="2" borderId="11" xfId="17" applyFont="1" applyFill="1" applyBorder="1"/>
    <xf numFmtId="0" fontId="5" fillId="2" borderId="10" xfId="17" applyFont="1" applyFill="1" applyBorder="1"/>
    <xf numFmtId="0" fontId="10" fillId="2" borderId="20" xfId="17" quotePrefix="1" applyFont="1" applyFill="1" applyBorder="1" applyAlignment="1" applyProtection="1">
      <alignment vertical="center"/>
    </xf>
    <xf numFmtId="0" fontId="5" fillId="2" borderId="1" xfId="17" applyFont="1" applyFill="1" applyBorder="1"/>
    <xf numFmtId="177" fontId="10" fillId="2" borderId="14" xfId="17" applyNumberFormat="1" applyFont="1" applyFill="1" applyBorder="1" applyAlignment="1" applyProtection="1">
      <alignment vertical="center" shrinkToFit="1"/>
    </xf>
    <xf numFmtId="177" fontId="5" fillId="2" borderId="14" xfId="17" applyNumberFormat="1" applyFont="1" applyFill="1" applyBorder="1" applyAlignment="1" applyProtection="1">
      <alignment shrinkToFit="1"/>
    </xf>
    <xf numFmtId="0" fontId="10" fillId="2" borderId="3" xfId="17" applyFont="1" applyFill="1" applyBorder="1" applyAlignment="1" applyProtection="1">
      <protection locked="0"/>
    </xf>
    <xf numFmtId="0" fontId="5" fillId="2" borderId="3" xfId="17" applyFont="1" applyFill="1" applyBorder="1" applyAlignment="1" applyProtection="1">
      <protection locked="0"/>
    </xf>
    <xf numFmtId="0" fontId="5" fillId="2" borderId="0" xfId="17" applyFont="1" applyFill="1" applyBorder="1" applyAlignment="1" applyProtection="1">
      <alignment wrapText="1"/>
    </xf>
    <xf numFmtId="0" fontId="10" fillId="2" borderId="0" xfId="17" applyFont="1" applyFill="1" applyAlignment="1">
      <alignment horizontal="right"/>
    </xf>
    <xf numFmtId="0" fontId="10" fillId="2" borderId="0" xfId="17" applyFont="1" applyFill="1" applyBorder="1" applyAlignment="1" applyProtection="1">
      <protection locked="0"/>
    </xf>
    <xf numFmtId="0" fontId="5" fillId="2" borderId="0" xfId="17" applyFont="1" applyFill="1" applyBorder="1" applyAlignment="1" applyProtection="1">
      <protection locked="0"/>
    </xf>
    <xf numFmtId="0" fontId="5" fillId="2" borderId="0" xfId="17" applyFont="1" applyFill="1" applyAlignment="1">
      <alignment horizontal="right"/>
    </xf>
    <xf numFmtId="0" fontId="10" fillId="2" borderId="0" xfId="17" applyFont="1" applyFill="1" applyAlignment="1" applyProtection="1"/>
    <xf numFmtId="0" fontId="5" fillId="2" borderId="0" xfId="17" applyFont="1" applyFill="1" applyAlignment="1" applyProtection="1"/>
    <xf numFmtId="177" fontId="5" fillId="2" borderId="0" xfId="17" applyNumberFormat="1" applyFont="1" applyFill="1" applyBorder="1" applyAlignment="1" applyProtection="1"/>
    <xf numFmtId="0" fontId="5" fillId="2" borderId="0" xfId="17" applyFont="1" applyFill="1" applyBorder="1" applyAlignment="1" applyProtection="1">
      <alignment horizontal="center" vertical="center"/>
    </xf>
    <xf numFmtId="0" fontId="5" fillId="2" borderId="0" xfId="17" quotePrefix="1" applyFont="1" applyFill="1" applyBorder="1" applyAlignment="1" applyProtection="1">
      <alignment horizontal="center" vertical="center"/>
    </xf>
    <xf numFmtId="0" fontId="12" fillId="2" borderId="0" xfId="17" applyFont="1" applyFill="1" applyBorder="1" applyAlignment="1" applyProtection="1">
      <alignment horizontal="right" vertical="center"/>
    </xf>
    <xf numFmtId="38" fontId="5" fillId="2" borderId="0" xfId="7" applyFont="1" applyFill="1" applyBorder="1" applyAlignment="1" applyProtection="1"/>
    <xf numFmtId="0" fontId="5" fillId="2" borderId="3" xfId="17" applyFont="1" applyFill="1" applyBorder="1" applyProtection="1"/>
    <xf numFmtId="0" fontId="10" fillId="2" borderId="4" xfId="17" applyFont="1" applyFill="1" applyBorder="1" applyAlignment="1" applyProtection="1">
      <alignment horizontal="center"/>
    </xf>
    <xf numFmtId="0" fontId="5" fillId="2" borderId="4" xfId="17" applyFont="1" applyFill="1" applyBorder="1" applyProtection="1"/>
    <xf numFmtId="0" fontId="5" fillId="2" borderId="5" xfId="17" applyFont="1" applyFill="1" applyBorder="1" applyProtection="1"/>
    <xf numFmtId="0" fontId="10" fillId="2" borderId="2" xfId="17" applyFont="1" applyFill="1" applyBorder="1" applyAlignment="1" applyProtection="1">
      <alignment horizontal="center"/>
    </xf>
    <xf numFmtId="0" fontId="5" fillId="2" borderId="2" xfId="17" applyFont="1" applyFill="1" applyBorder="1" applyProtection="1"/>
    <xf numFmtId="0" fontId="12" fillId="2" borderId="8" xfId="17" applyFont="1" applyFill="1" applyBorder="1" applyProtection="1"/>
    <xf numFmtId="0" fontId="5" fillId="2" borderId="23" xfId="17" applyFont="1" applyFill="1" applyBorder="1" applyAlignment="1" applyProtection="1">
      <alignment horizontal="right"/>
    </xf>
    <xf numFmtId="0" fontId="5" fillId="2" borderId="14" xfId="17" applyFont="1" applyFill="1" applyBorder="1" applyAlignment="1" applyProtection="1">
      <alignment horizontal="right"/>
    </xf>
    <xf numFmtId="0" fontId="12" fillId="2" borderId="14" xfId="17" applyFont="1" applyFill="1" applyBorder="1" applyProtection="1"/>
    <xf numFmtId="0" fontId="10" fillId="2" borderId="9" xfId="17" quotePrefix="1" applyFont="1" applyFill="1" applyBorder="1" applyAlignment="1">
      <alignment horizontal="center" vertical="distributed"/>
    </xf>
    <xf numFmtId="0" fontId="5" fillId="2" borderId="11" xfId="17" applyFont="1" applyFill="1" applyBorder="1" applyProtection="1"/>
    <xf numFmtId="0" fontId="5" fillId="2" borderId="17" xfId="17" applyFont="1" applyFill="1" applyBorder="1" applyProtection="1"/>
    <xf numFmtId="0" fontId="5" fillId="2" borderId="10" xfId="17" applyFont="1" applyFill="1" applyBorder="1" applyProtection="1"/>
    <xf numFmtId="0" fontId="5" fillId="2" borderId="3" xfId="17" applyFont="1" applyFill="1" applyBorder="1" applyAlignment="1" applyProtection="1">
      <alignment horizontal="right"/>
    </xf>
    <xf numFmtId="0" fontId="10" fillId="2" borderId="3" xfId="17" applyFont="1" applyFill="1" applyBorder="1" applyAlignment="1" applyProtection="1">
      <alignment horizontal="right"/>
    </xf>
    <xf numFmtId="0" fontId="4" fillId="2" borderId="0" xfId="17" applyFont="1" applyFill="1" applyAlignment="1">
      <alignment horizontal="center"/>
    </xf>
    <xf numFmtId="0" fontId="11" fillId="2" borderId="0" xfId="17" applyFont="1" applyFill="1" applyAlignment="1" applyProtection="1">
      <alignment horizontal="center"/>
    </xf>
    <xf numFmtId="0" fontId="4" fillId="2" borderId="0" xfId="17" applyFont="1" applyFill="1" applyAlignment="1" applyProtection="1">
      <alignment horizontal="center"/>
    </xf>
    <xf numFmtId="0" fontId="5" fillId="2" borderId="0" xfId="17" applyFont="1" applyFill="1" applyBorder="1" applyAlignment="1" applyProtection="1">
      <alignment horizontal="center"/>
    </xf>
    <xf numFmtId="0" fontId="10" fillId="2" borderId="0" xfId="17" applyFont="1" applyFill="1" applyBorder="1" applyAlignment="1" applyProtection="1">
      <alignment horizontal="right"/>
    </xf>
    <xf numFmtId="0" fontId="5" fillId="2" borderId="8" xfId="12" applyFont="1" applyFill="1" applyBorder="1" applyAlignment="1">
      <alignment horizontal="center" vertical="center"/>
    </xf>
    <xf numFmtId="0" fontId="5" fillId="2" borderId="23" xfId="12" applyFont="1" applyFill="1" applyBorder="1" applyAlignment="1">
      <alignment horizontal="right" vertical="center"/>
    </xf>
    <xf numFmtId="0" fontId="5" fillId="2" borderId="0" xfId="12" applyFont="1" applyFill="1" applyAlignment="1">
      <alignment horizontal="right" vertical="center"/>
    </xf>
    <xf numFmtId="0" fontId="5" fillId="2" borderId="17" xfId="17" applyFont="1" applyFill="1" applyBorder="1" applyAlignment="1" applyProtection="1">
      <alignment horizontal="center"/>
    </xf>
    <xf numFmtId="0" fontId="5" fillId="2" borderId="10" xfId="17" applyFont="1" applyFill="1" applyBorder="1" applyAlignment="1" applyProtection="1">
      <alignment horizontal="center"/>
    </xf>
    <xf numFmtId="0" fontId="5" fillId="2" borderId="3" xfId="17" applyFont="1" applyFill="1" applyBorder="1" applyAlignment="1" applyProtection="1">
      <alignment horizontal="center"/>
    </xf>
    <xf numFmtId="0" fontId="5" fillId="2" borderId="0" xfId="17" applyFont="1" applyFill="1" applyAlignment="1" applyProtection="1">
      <alignment horizontal="center"/>
    </xf>
    <xf numFmtId="0" fontId="4" fillId="2" borderId="0" xfId="12" applyFont="1" applyFill="1" applyAlignment="1"/>
    <xf numFmtId="178" fontId="18" fillId="2" borderId="0" xfId="6" applyNumberFormat="1" applyFont="1" applyFill="1" applyAlignment="1" applyProtection="1"/>
    <xf numFmtId="0" fontId="11" fillId="2" borderId="0" xfId="12" applyFont="1" applyFill="1" applyProtection="1"/>
    <xf numFmtId="0" fontId="11" fillId="2" borderId="0" xfId="12" applyFont="1" applyFill="1" applyAlignment="1" applyProtection="1"/>
    <xf numFmtId="0" fontId="4" fillId="2" borderId="0" xfId="12" applyFont="1" applyFill="1" applyProtection="1"/>
    <xf numFmtId="0" fontId="4" fillId="2" borderId="0" xfId="12" applyFont="1" applyFill="1" applyAlignment="1" applyProtection="1"/>
    <xf numFmtId="0" fontId="19" fillId="2" borderId="0" xfId="12" applyFont="1" applyFill="1" applyAlignment="1" applyProtection="1">
      <alignment horizontal="left"/>
    </xf>
    <xf numFmtId="0" fontId="10" fillId="2" borderId="0" xfId="12" quotePrefix="1" applyFont="1" applyFill="1" applyAlignment="1">
      <alignment horizontal="right"/>
    </xf>
    <xf numFmtId="0" fontId="10" fillId="2" borderId="3" xfId="12" applyFont="1" applyFill="1" applyBorder="1" applyAlignment="1">
      <alignment horizontal="center" vertical="center"/>
    </xf>
    <xf numFmtId="0" fontId="10" fillId="2" borderId="4" xfId="12" applyFont="1" applyFill="1" applyBorder="1" applyAlignment="1" applyProtection="1">
      <alignment horizontal="center"/>
    </xf>
    <xf numFmtId="0" fontId="10" fillId="2" borderId="5" xfId="12" applyFont="1" applyFill="1" applyBorder="1" applyAlignment="1">
      <alignment horizontal="center" vertical="center"/>
    </xf>
    <xf numFmtId="0" fontId="10" fillId="2" borderId="7" xfId="12" applyFont="1" applyFill="1" applyBorder="1" applyAlignment="1" applyProtection="1">
      <alignment horizontal="center" vertical="center"/>
    </xf>
    <xf numFmtId="0" fontId="12" fillId="2" borderId="6" xfId="12" applyFont="1" applyFill="1" applyBorder="1" applyAlignment="1" applyProtection="1">
      <alignment horizontal="center" vertical="center" wrapText="1"/>
    </xf>
    <xf numFmtId="0" fontId="23" fillId="2" borderId="6" xfId="12" applyFont="1" applyFill="1" applyBorder="1" applyAlignment="1" applyProtection="1">
      <alignment horizontal="center" vertical="center" wrapText="1"/>
    </xf>
    <xf numFmtId="0" fontId="23" fillId="2" borderId="7" xfId="12" applyFont="1" applyFill="1" applyBorder="1" applyAlignment="1" applyProtection="1">
      <alignment horizontal="center" vertical="center" wrapText="1"/>
    </xf>
    <xf numFmtId="0" fontId="23" fillId="2" borderId="2" xfId="12" applyFont="1" applyFill="1" applyBorder="1" applyAlignment="1" applyProtection="1">
      <alignment horizontal="center" vertical="center" wrapText="1"/>
    </xf>
    <xf numFmtId="0" fontId="10" fillId="2" borderId="0" xfId="12" applyFont="1" applyFill="1" applyBorder="1" applyAlignment="1">
      <alignment horizontal="center" vertical="center"/>
    </xf>
    <xf numFmtId="0" fontId="5" fillId="2" borderId="0" xfId="12" applyFont="1" applyFill="1" applyBorder="1" applyAlignment="1" applyProtection="1">
      <alignment horizontal="center" vertical="center"/>
    </xf>
    <xf numFmtId="0" fontId="5" fillId="2" borderId="8" xfId="12" applyFont="1" applyFill="1" applyBorder="1" applyAlignment="1" applyProtection="1">
      <alignment horizontal="center" vertical="center"/>
    </xf>
    <xf numFmtId="0" fontId="5" fillId="2" borderId="0" xfId="12" applyFont="1" applyFill="1" applyBorder="1" applyAlignment="1" applyProtection="1">
      <alignment horizontal="right" vertical="center"/>
    </xf>
    <xf numFmtId="0" fontId="10" fillId="2" borderId="0" xfId="12" applyFont="1" applyFill="1" applyBorder="1" applyAlignment="1" applyProtection="1">
      <alignment horizontal="center" vertical="center"/>
    </xf>
    <xf numFmtId="0" fontId="21" fillId="2" borderId="0" xfId="12" applyFont="1" applyFill="1" applyAlignment="1">
      <alignment horizontal="center" vertical="center"/>
    </xf>
    <xf numFmtId="0" fontId="26" fillId="2" borderId="9" xfId="12" applyFont="1" applyFill="1" applyBorder="1" applyAlignment="1">
      <alignment vertical="center"/>
    </xf>
    <xf numFmtId="0" fontId="10" fillId="2" borderId="9" xfId="12" applyFont="1" applyFill="1" applyBorder="1" applyAlignment="1">
      <alignment vertical="center"/>
    </xf>
    <xf numFmtId="0" fontId="10" fillId="2" borderId="0" xfId="12" applyFont="1" applyFill="1" applyAlignment="1">
      <alignment horizontal="distributed" indent="1"/>
    </xf>
    <xf numFmtId="0" fontId="10" fillId="2" borderId="9" xfId="12" applyFont="1" applyFill="1" applyBorder="1" applyAlignment="1">
      <alignment horizontal="distributed" indent="1"/>
    </xf>
    <xf numFmtId="0" fontId="10" fillId="2" borderId="9" xfId="12" applyFont="1" applyFill="1" applyBorder="1" applyAlignment="1">
      <alignment horizontal="center"/>
    </xf>
    <xf numFmtId="0" fontId="10" fillId="2" borderId="0" xfId="12" applyFont="1" applyFill="1" applyAlignment="1" applyProtection="1">
      <alignment horizontal="center"/>
      <protection locked="0"/>
    </xf>
    <xf numFmtId="0" fontId="10" fillId="2" borderId="0" xfId="12" applyFont="1" applyFill="1" applyAlignment="1" applyProtection="1">
      <alignment horizontal="distributed" indent="1"/>
      <protection locked="0"/>
    </xf>
    <xf numFmtId="0" fontId="10" fillId="2" borderId="9" xfId="12" applyFont="1" applyFill="1" applyBorder="1" applyAlignment="1" applyProtection="1">
      <alignment horizontal="center"/>
      <protection locked="0"/>
    </xf>
    <xf numFmtId="0" fontId="10" fillId="2" borderId="0" xfId="12" applyFont="1" applyFill="1" applyAlignment="1">
      <alignment horizontal="center" shrinkToFit="1"/>
    </xf>
    <xf numFmtId="0" fontId="10" fillId="2" borderId="0" xfId="12" applyFont="1" applyFill="1" applyAlignment="1">
      <alignment horizontal="center"/>
    </xf>
    <xf numFmtId="0" fontId="10" fillId="2" borderId="10" xfId="12" applyFont="1" applyFill="1" applyBorder="1"/>
    <xf numFmtId="0" fontId="10" fillId="2" borderId="11" xfId="12" applyFont="1" applyFill="1" applyBorder="1"/>
    <xf numFmtId="38" fontId="5" fillId="2" borderId="10" xfId="6" applyFont="1" applyFill="1" applyBorder="1" applyAlignment="1" applyProtection="1"/>
    <xf numFmtId="38" fontId="5" fillId="2" borderId="10" xfId="6" applyFont="1" applyFill="1" applyBorder="1" applyAlignment="1" applyProtection="1">
      <alignment horizontal="right"/>
    </xf>
    <xf numFmtId="0" fontId="10" fillId="2" borderId="3" xfId="17" applyFont="1" applyFill="1" applyBorder="1" applyProtection="1">
      <protection locked="0"/>
    </xf>
    <xf numFmtId="0" fontId="5" fillId="2" borderId="0" xfId="12" applyFont="1" applyFill="1" applyAlignment="1">
      <alignment horizontal="center" vertical="center"/>
    </xf>
    <xf numFmtId="0" fontId="5" fillId="2" borderId="0" xfId="12" applyFont="1" applyFill="1" applyAlignment="1" applyProtection="1">
      <alignment horizontal="center" vertical="center"/>
      <protection locked="0"/>
    </xf>
    <xf numFmtId="38" fontId="5" fillId="2" borderId="0" xfId="12" applyNumberFormat="1" applyFont="1" applyFill="1" applyAlignment="1" applyProtection="1">
      <alignment horizontal="center" vertical="center"/>
      <protection locked="0"/>
    </xf>
    <xf numFmtId="0" fontId="10" fillId="2" borderId="3" xfId="17" applyFont="1" applyFill="1" applyBorder="1" applyAlignment="1">
      <alignment horizontal="right"/>
    </xf>
    <xf numFmtId="0" fontId="19" fillId="2" borderId="0" xfId="15" applyFont="1" applyFill="1" applyAlignment="1" applyProtection="1">
      <alignment horizontal="left"/>
    </xf>
    <xf numFmtId="0" fontId="5" fillId="2" borderId="3" xfId="15" applyFont="1" applyFill="1" applyBorder="1" applyProtection="1"/>
    <xf numFmtId="0" fontId="10" fillId="2" borderId="20" xfId="15" applyFont="1" applyFill="1" applyBorder="1" applyAlignment="1" applyProtection="1">
      <alignment horizontal="center"/>
    </xf>
    <xf numFmtId="0" fontId="5" fillId="2" borderId="4" xfId="15" applyFont="1" applyFill="1" applyBorder="1" applyProtection="1"/>
    <xf numFmtId="0" fontId="5" fillId="2" borderId="5" xfId="15" applyFont="1" applyFill="1" applyBorder="1" applyProtection="1"/>
    <xf numFmtId="0" fontId="10" fillId="2" borderId="6" xfId="15" applyFont="1" applyFill="1" applyBorder="1" applyAlignment="1" applyProtection="1">
      <alignment horizontal="center" vertical="center"/>
    </xf>
    <xf numFmtId="0" fontId="10" fillId="2" borderId="7" xfId="15" applyFont="1" applyFill="1" applyBorder="1" applyAlignment="1" applyProtection="1">
      <alignment horizontal="center" vertical="center"/>
    </xf>
    <xf numFmtId="0" fontId="10" fillId="2" borderId="7" xfId="15" applyFont="1" applyFill="1" applyBorder="1" applyAlignment="1" applyProtection="1">
      <alignment horizontal="center"/>
    </xf>
    <xf numFmtId="0" fontId="5" fillId="2" borderId="2" xfId="15" applyFont="1" applyFill="1" applyBorder="1" applyProtection="1"/>
    <xf numFmtId="0" fontId="5" fillId="2" borderId="14" xfId="15" applyFont="1" applyFill="1" applyBorder="1" applyProtection="1"/>
    <xf numFmtId="0" fontId="5" fillId="2" borderId="8" xfId="15" applyFont="1" applyFill="1" applyBorder="1" applyProtection="1"/>
    <xf numFmtId="0" fontId="5" fillId="2" borderId="23" xfId="15" quotePrefix="1" applyFont="1" applyFill="1" applyBorder="1" applyAlignment="1" applyProtection="1">
      <alignment horizontal="right"/>
    </xf>
    <xf numFmtId="0" fontId="5" fillId="2" borderId="14" xfId="15" applyFont="1" applyFill="1" applyBorder="1" applyAlignment="1" applyProtection="1">
      <alignment horizontal="right"/>
    </xf>
    <xf numFmtId="0" fontId="5" fillId="2" borderId="14" xfId="15" quotePrefix="1" applyFont="1" applyFill="1" applyBorder="1" applyAlignment="1" applyProtection="1">
      <alignment horizontal="right"/>
    </xf>
    <xf numFmtId="0" fontId="5" fillId="2" borderId="0" xfId="15" applyFont="1" applyFill="1" applyBorder="1" applyProtection="1"/>
    <xf numFmtId="0" fontId="10" fillId="2" borderId="9" xfId="15" applyFont="1" applyFill="1" applyBorder="1" applyAlignment="1">
      <alignment horizontal="center"/>
    </xf>
    <xf numFmtId="0" fontId="5" fillId="2" borderId="10" xfId="15" applyFont="1" applyFill="1" applyBorder="1" applyProtection="1"/>
    <xf numFmtId="0" fontId="5" fillId="2" borderId="11" xfId="15" applyFont="1" applyFill="1" applyBorder="1" applyAlignment="1" applyProtection="1">
      <alignment horizontal="distributed" vertical="distributed"/>
    </xf>
    <xf numFmtId="0" fontId="5" fillId="2" borderId="17" xfId="15" applyFont="1" applyFill="1" applyBorder="1" applyProtection="1"/>
    <xf numFmtId="0" fontId="4" fillId="2" borderId="0" xfId="15" applyFont="1" applyFill="1" applyBorder="1" applyProtection="1"/>
    <xf numFmtId="0" fontId="10" fillId="2" borderId="4" xfId="15" applyFont="1" applyFill="1" applyBorder="1" applyAlignment="1" applyProtection="1">
      <alignment horizontal="center"/>
    </xf>
    <xf numFmtId="0" fontId="10" fillId="2" borderId="2" xfId="15" applyFont="1" applyFill="1" applyBorder="1" applyAlignment="1" applyProtection="1">
      <alignment horizontal="center" vertical="center"/>
    </xf>
    <xf numFmtId="0" fontId="10" fillId="2" borderId="2" xfId="15" applyFont="1" applyFill="1" applyBorder="1" applyAlignment="1" applyProtection="1">
      <alignment horizontal="center"/>
    </xf>
    <xf numFmtId="38" fontId="4" fillId="2" borderId="16" xfId="6" applyFont="1" applyFill="1" applyBorder="1" applyAlignment="1" applyProtection="1"/>
    <xf numFmtId="0" fontId="10" fillId="2" borderId="3" xfId="15" applyFont="1" applyFill="1" applyBorder="1" applyProtection="1"/>
    <xf numFmtId="0" fontId="5" fillId="2" borderId="3" xfId="15" applyFont="1" applyFill="1" applyBorder="1" applyAlignment="1" applyProtection="1">
      <alignment horizontal="left"/>
    </xf>
    <xf numFmtId="0" fontId="10" fillId="2" borderId="3" xfId="15" applyFont="1" applyFill="1" applyBorder="1" applyAlignment="1" applyProtection="1">
      <alignment horizontal="right"/>
    </xf>
    <xf numFmtId="0" fontId="10" fillId="2" borderId="0" xfId="15" applyFont="1" applyFill="1" applyBorder="1" applyAlignment="1" applyProtection="1">
      <alignment horizontal="right"/>
    </xf>
    <xf numFmtId="0" fontId="10" fillId="2" borderId="0" xfId="17" quotePrefix="1" applyFont="1" applyFill="1" applyBorder="1" applyAlignment="1" applyProtection="1">
      <alignment horizontal="right"/>
    </xf>
    <xf numFmtId="0" fontId="12" fillId="2" borderId="14" xfId="17" applyFont="1" applyFill="1" applyBorder="1" applyAlignment="1" applyProtection="1">
      <alignment horizontal="right"/>
    </xf>
    <xf numFmtId="0" fontId="12" fillId="2" borderId="8" xfId="17" applyFont="1" applyFill="1" applyBorder="1" applyAlignment="1" applyProtection="1">
      <alignment horizontal="right"/>
    </xf>
    <xf numFmtId="0" fontId="10" fillId="2" borderId="9" xfId="17" applyFont="1" applyFill="1" applyBorder="1" applyAlignment="1">
      <alignment horizontal="center" vertical="distributed"/>
    </xf>
    <xf numFmtId="0" fontId="4" fillId="2" borderId="0" xfId="17" applyFont="1" applyFill="1" applyBorder="1" applyAlignment="1" applyProtection="1">
      <alignment horizontal="center"/>
    </xf>
    <xf numFmtId="0" fontId="4" fillId="2" borderId="0" xfId="17" applyFont="1" applyFill="1" applyBorder="1" applyAlignment="1" applyProtection="1">
      <alignment horizontal="center"/>
      <protection locked="0"/>
    </xf>
    <xf numFmtId="38" fontId="11" fillId="2" borderId="0" xfId="6" applyFont="1" applyFill="1" applyAlignment="1" applyProtection="1"/>
    <xf numFmtId="38" fontId="11" fillId="2" borderId="0" xfId="6" quotePrefix="1" applyFont="1" applyFill="1" applyAlignment="1" applyProtection="1">
      <alignment horizontal="left"/>
    </xf>
    <xf numFmtId="38" fontId="4" fillId="2" borderId="0" xfId="6" applyFont="1" applyFill="1" applyAlignment="1" applyProtection="1"/>
    <xf numFmtId="38" fontId="19" fillId="2" borderId="0" xfId="6" applyFont="1" applyFill="1" applyAlignment="1" applyProtection="1">
      <alignment horizontal="left"/>
    </xf>
    <xf numFmtId="38" fontId="4" fillId="2" borderId="0" xfId="6" applyFont="1" applyFill="1" applyAlignment="1" applyProtection="1">
      <alignment horizontal="left"/>
    </xf>
    <xf numFmtId="38" fontId="5" fillId="2" borderId="0" xfId="6" applyFont="1" applyFill="1" applyBorder="1" applyAlignment="1" applyProtection="1"/>
    <xf numFmtId="38" fontId="10" fillId="2" borderId="0" xfId="6" applyFont="1" applyFill="1" applyBorder="1" applyAlignment="1" applyProtection="1"/>
    <xf numFmtId="38" fontId="5" fillId="2" borderId="3" xfId="6" applyFont="1" applyFill="1" applyBorder="1" applyAlignment="1" applyProtection="1">
      <alignment horizontal="center" vertical="center"/>
    </xf>
    <xf numFmtId="38" fontId="10" fillId="2" borderId="18" xfId="6" applyFont="1" applyFill="1" applyBorder="1" applyAlignment="1" applyProtection="1">
      <alignment horizontal="center" vertical="center" wrapText="1"/>
    </xf>
    <xf numFmtId="38" fontId="10" fillId="2" borderId="21" xfId="6" applyFont="1" applyFill="1" applyBorder="1" applyAlignment="1" applyProtection="1">
      <alignment horizontal="center" vertical="center" wrapText="1"/>
    </xf>
    <xf numFmtId="38" fontId="10" fillId="2" borderId="21" xfId="6" quotePrefix="1" applyFont="1" applyFill="1" applyBorder="1" applyAlignment="1" applyProtection="1">
      <alignment horizontal="center" vertical="center" wrapText="1"/>
    </xf>
    <xf numFmtId="38" fontId="5" fillId="2" borderId="21" xfId="6" quotePrefix="1" applyFont="1" applyFill="1" applyBorder="1" applyAlignment="1" applyProtection="1">
      <alignment horizontal="center" vertical="center" wrapText="1"/>
    </xf>
    <xf numFmtId="38" fontId="10" fillId="2" borderId="3" xfId="6" applyFont="1" applyFill="1" applyBorder="1" applyAlignment="1" applyProtection="1">
      <alignment horizontal="center" vertical="center" wrapText="1"/>
    </xf>
    <xf numFmtId="38" fontId="5" fillId="2" borderId="4" xfId="6" applyFont="1" applyFill="1" applyBorder="1" applyAlignment="1" applyProtection="1">
      <alignment vertical="center"/>
    </xf>
    <xf numFmtId="38" fontId="5" fillId="2" borderId="14" xfId="6" applyFont="1" applyFill="1" applyBorder="1" applyAlignment="1" applyProtection="1"/>
    <xf numFmtId="38" fontId="5" fillId="2" borderId="8" xfId="6" applyFont="1" applyFill="1" applyBorder="1" applyAlignment="1" applyProtection="1"/>
    <xf numFmtId="38" fontId="5" fillId="2" borderId="14" xfId="6" applyFont="1" applyFill="1" applyBorder="1" applyAlignment="1" applyProtection="1">
      <alignment horizontal="right"/>
    </xf>
    <xf numFmtId="38" fontId="10" fillId="2" borderId="9" xfId="6" applyFont="1" applyFill="1" applyBorder="1" applyAlignment="1" applyProtection="1">
      <alignment horizontal="center" vertical="distributed"/>
    </xf>
    <xf numFmtId="38" fontId="5" fillId="2" borderId="11" xfId="6" applyFont="1" applyFill="1" applyBorder="1" applyAlignment="1" applyProtection="1"/>
    <xf numFmtId="38" fontId="10" fillId="2" borderId="20" xfId="6" quotePrefix="1" applyFont="1" applyFill="1" applyBorder="1" applyAlignment="1" applyProtection="1">
      <alignment horizontal="center" vertical="center" wrapText="1"/>
    </xf>
    <xf numFmtId="38" fontId="10" fillId="2" borderId="4" xfId="6" quotePrefix="1" applyFont="1" applyFill="1" applyBorder="1" applyAlignment="1" applyProtection="1">
      <alignment vertical="center" wrapText="1"/>
    </xf>
    <xf numFmtId="38" fontId="10" fillId="2" borderId="4" xfId="6" applyFont="1" applyFill="1" applyBorder="1" applyAlignment="1" applyProtection="1">
      <alignment vertical="center" wrapText="1"/>
    </xf>
    <xf numFmtId="38" fontId="4" fillId="2" borderId="0" xfId="6" applyFont="1" applyFill="1" applyAlignment="1">
      <alignment horizontal="right"/>
    </xf>
    <xf numFmtId="38" fontId="5" fillId="2" borderId="3" xfId="6" applyFont="1" applyFill="1" applyBorder="1" applyAlignment="1" applyProtection="1"/>
    <xf numFmtId="38" fontId="5" fillId="2" borderId="3" xfId="6" applyFont="1" applyFill="1" applyBorder="1" applyAlignment="1" applyProtection="1">
      <alignment horizontal="right"/>
    </xf>
    <xf numFmtId="38" fontId="5" fillId="2" borderId="0" xfId="6" applyFont="1" applyFill="1" applyAlignment="1" applyProtection="1"/>
    <xf numFmtId="38" fontId="10" fillId="2" borderId="19" xfId="6" applyFont="1" applyFill="1" applyBorder="1" applyAlignment="1" applyProtection="1">
      <alignment horizontal="center" vertical="center"/>
    </xf>
    <xf numFmtId="38" fontId="10" fillId="2" borderId="19" xfId="6" applyFont="1" applyFill="1" applyBorder="1" applyAlignment="1" applyProtection="1">
      <alignment horizontal="center" vertical="center" wrapText="1"/>
    </xf>
    <xf numFmtId="38" fontId="10" fillId="2" borderId="19" xfId="6" quotePrefix="1" applyFont="1" applyFill="1" applyBorder="1" applyAlignment="1" applyProtection="1">
      <alignment horizontal="center" vertical="center" wrapText="1"/>
    </xf>
    <xf numFmtId="38" fontId="10" fillId="2" borderId="20" xfId="6" applyFont="1" applyFill="1" applyBorder="1" applyAlignment="1" applyProtection="1">
      <alignment horizontal="center" vertical="center" wrapText="1"/>
    </xf>
    <xf numFmtId="38" fontId="5" fillId="2" borderId="4" xfId="6" applyFont="1" applyFill="1" applyBorder="1" applyAlignment="1" applyProtection="1"/>
    <xf numFmtId="38" fontId="12" fillId="2" borderId="14" xfId="6" applyFont="1" applyFill="1" applyBorder="1" applyAlignment="1" applyProtection="1"/>
    <xf numFmtId="38" fontId="12" fillId="2" borderId="8" xfId="6" applyFont="1" applyFill="1" applyBorder="1" applyAlignment="1" applyProtection="1"/>
    <xf numFmtId="38" fontId="5" fillId="2" borderId="0" xfId="6" applyFont="1" applyFill="1" applyBorder="1" applyAlignment="1" applyProtection="1">
      <alignment horizontal="right"/>
    </xf>
    <xf numFmtId="38" fontId="5" fillId="2" borderId="0" xfId="6" applyFont="1" applyFill="1" applyAlignment="1" applyProtection="1">
      <alignment horizontal="right"/>
    </xf>
    <xf numFmtId="38" fontId="4" fillId="2" borderId="0" xfId="6" applyFont="1" applyFill="1" applyBorder="1" applyAlignment="1" applyProtection="1">
      <protection locked="0"/>
    </xf>
    <xf numFmtId="38" fontId="10" fillId="2" borderId="3" xfId="6" applyFont="1" applyFill="1" applyBorder="1" applyAlignment="1" applyProtection="1">
      <alignment horizontal="right"/>
    </xf>
    <xf numFmtId="0" fontId="5" fillId="2" borderId="14" xfId="17" applyFont="1" applyFill="1" applyBorder="1" applyProtection="1"/>
    <xf numFmtId="0" fontId="5" fillId="2" borderId="8" xfId="17" applyFont="1" applyFill="1" applyBorder="1" applyProtection="1"/>
    <xf numFmtId="0" fontId="4" fillId="2" borderId="0" xfId="17" applyFont="1" applyFill="1" applyBorder="1" applyProtection="1">
      <protection locked="0"/>
    </xf>
    <xf numFmtId="0" fontId="4" fillId="2" borderId="0" xfId="17" applyFont="1" applyFill="1" applyBorder="1" applyProtection="1"/>
    <xf numFmtId="0" fontId="5" fillId="2" borderId="4" xfId="17" applyFont="1" applyFill="1" applyBorder="1"/>
    <xf numFmtId="0" fontId="10" fillId="2" borderId="5" xfId="17" applyFont="1" applyFill="1" applyBorder="1" applyAlignment="1" applyProtection="1">
      <alignment horizontal="center"/>
    </xf>
    <xf numFmtId="0" fontId="5" fillId="2" borderId="5" xfId="17" applyFont="1" applyFill="1" applyBorder="1"/>
    <xf numFmtId="0" fontId="10" fillId="2" borderId="7" xfId="17" applyFont="1" applyFill="1" applyBorder="1" applyAlignment="1" applyProtection="1">
      <alignment horizontal="center"/>
    </xf>
    <xf numFmtId="0" fontId="5" fillId="2" borderId="2" xfId="17" applyFont="1" applyFill="1" applyBorder="1"/>
    <xf numFmtId="0" fontId="12" fillId="2" borderId="14" xfId="17" applyFont="1" applyFill="1" applyBorder="1" applyAlignment="1" applyProtection="1">
      <alignment vertical="top"/>
    </xf>
    <xf numFmtId="0" fontId="12" fillId="2" borderId="8" xfId="17" applyFont="1" applyFill="1" applyBorder="1" applyAlignment="1" applyProtection="1">
      <alignment vertical="top"/>
    </xf>
    <xf numFmtId="0" fontId="5" fillId="2" borderId="0" xfId="17" applyFont="1" applyFill="1" applyAlignment="1" applyProtection="1">
      <alignment horizontal="right" vertical="top"/>
    </xf>
    <xf numFmtId="38" fontId="4" fillId="2" borderId="0" xfId="7" applyFont="1" applyFill="1" applyAlignment="1" applyProtection="1">
      <alignment horizontal="right"/>
    </xf>
    <xf numFmtId="0" fontId="10" fillId="2" borderId="3" xfId="17" applyFont="1" applyFill="1" applyBorder="1" applyAlignment="1" applyProtection="1">
      <alignment horizontal="center"/>
    </xf>
    <xf numFmtId="0" fontId="10" fillId="2" borderId="3" xfId="17" applyFont="1" applyFill="1" applyBorder="1" applyAlignment="1" applyProtection="1"/>
    <xf numFmtId="0" fontId="5" fillId="2" borderId="3" xfId="17" applyFont="1" applyFill="1" applyBorder="1" applyAlignment="1" applyProtection="1">
      <alignment vertical="center"/>
    </xf>
    <xf numFmtId="0" fontId="10" fillId="2" borderId="0" xfId="17" applyFont="1" applyFill="1" applyBorder="1" applyAlignment="1" applyProtection="1">
      <alignment horizontal="center"/>
    </xf>
    <xf numFmtId="0" fontId="5" fillId="2" borderId="0" xfId="17" applyFont="1" applyFill="1" applyBorder="1" applyAlignment="1" applyProtection="1">
      <alignment vertical="center"/>
    </xf>
    <xf numFmtId="0" fontId="5" fillId="2" borderId="5" xfId="17" applyFont="1" applyFill="1" applyBorder="1" applyAlignment="1" applyProtection="1">
      <alignment vertical="center"/>
    </xf>
    <xf numFmtId="0" fontId="4" fillId="2" borderId="0" xfId="17" quotePrefix="1" applyFont="1" applyFill="1" applyAlignment="1" applyProtection="1">
      <alignment horizontal="left"/>
    </xf>
    <xf numFmtId="0" fontId="5" fillId="2" borderId="3" xfId="17" applyFont="1" applyFill="1" applyBorder="1"/>
    <xf numFmtId="0" fontId="5" fillId="2" borderId="2" xfId="17" applyFont="1" applyFill="1" applyBorder="1" applyAlignment="1" applyProtection="1">
      <alignment horizontal="center"/>
    </xf>
    <xf numFmtId="0" fontId="5" fillId="2" borderId="5" xfId="17" applyFont="1" applyFill="1" applyBorder="1" applyAlignment="1" applyProtection="1">
      <alignment horizontal="center"/>
    </xf>
    <xf numFmtId="0" fontId="12" fillId="2" borderId="0" xfId="17" applyFont="1" applyFill="1" applyBorder="1" applyProtection="1"/>
    <xf numFmtId="0" fontId="12" fillId="2" borderId="9" xfId="17" applyFont="1" applyFill="1" applyBorder="1"/>
    <xf numFmtId="0" fontId="5" fillId="2" borderId="0" xfId="17" applyFont="1" applyFill="1" applyBorder="1" applyAlignment="1">
      <alignment horizontal="right"/>
    </xf>
    <xf numFmtId="0" fontId="5" fillId="2" borderId="0" xfId="17" applyFont="1" applyFill="1" applyBorder="1" applyAlignment="1" applyProtection="1">
      <alignment horizontal="right"/>
    </xf>
    <xf numFmtId="0" fontId="10" fillId="2" borderId="9" xfId="17" quotePrefix="1" applyFont="1" applyFill="1" applyBorder="1" applyAlignment="1">
      <alignment horizontal="center" vertical="center"/>
    </xf>
    <xf numFmtId="182" fontId="5" fillId="2" borderId="0" xfId="17" applyNumberFormat="1" applyFont="1" applyFill="1" applyBorder="1" applyAlignment="1" applyProtection="1">
      <alignment horizontal="right"/>
      <protection locked="0"/>
    </xf>
    <xf numFmtId="0" fontId="4" fillId="2" borderId="10" xfId="17" applyFont="1" applyFill="1" applyBorder="1" applyProtection="1"/>
    <xf numFmtId="0" fontId="5" fillId="2" borderId="11" xfId="17" applyFont="1" applyFill="1" applyBorder="1" applyAlignment="1" applyProtection="1">
      <alignment vertical="center"/>
    </xf>
    <xf numFmtId="0" fontId="5" fillId="2" borderId="10" xfId="17" applyFont="1" applyFill="1" applyBorder="1" applyAlignment="1" applyProtection="1">
      <alignment vertical="center"/>
    </xf>
    <xf numFmtId="0" fontId="5" fillId="2" borderId="10" xfId="17" applyFont="1" applyFill="1" applyBorder="1" applyAlignment="1" applyProtection="1">
      <alignment horizontal="center" vertical="center"/>
    </xf>
    <xf numFmtId="9" fontId="5" fillId="2" borderId="10" xfId="17" quotePrefix="1" applyNumberFormat="1" applyFont="1" applyFill="1" applyBorder="1" applyAlignment="1" applyProtection="1">
      <alignment horizontal="right"/>
    </xf>
    <xf numFmtId="49" fontId="5" fillId="2" borderId="10" xfId="17" applyNumberFormat="1" applyFont="1" applyFill="1" applyBorder="1" applyAlignment="1" applyProtection="1">
      <alignment horizontal="right"/>
      <protection locked="0"/>
    </xf>
    <xf numFmtId="0" fontId="4" fillId="2" borderId="10" xfId="17" applyFont="1" applyFill="1" applyBorder="1" applyAlignment="1"/>
    <xf numFmtId="0" fontId="17" fillId="2" borderId="0" xfId="17" applyFont="1" applyFill="1" applyBorder="1" applyAlignment="1" applyProtection="1">
      <alignment horizontal="right"/>
    </xf>
    <xf numFmtId="0" fontId="10" fillId="2" borderId="3" xfId="17" applyFont="1" applyFill="1" applyBorder="1" applyAlignment="1" applyProtection="1">
      <alignment vertical="center"/>
    </xf>
    <xf numFmtId="180" fontId="10" fillId="2" borderId="3" xfId="5" applyNumberFormat="1" applyFont="1" applyFill="1" applyBorder="1" applyAlignment="1"/>
    <xf numFmtId="0" fontId="10" fillId="2" borderId="2" xfId="17" applyFont="1" applyFill="1" applyBorder="1" applyAlignment="1" applyProtection="1">
      <alignment vertical="center"/>
    </xf>
    <xf numFmtId="0" fontId="10" fillId="2" borderId="2" xfId="17" applyFont="1" applyFill="1" applyBorder="1"/>
    <xf numFmtId="0" fontId="5" fillId="2" borderId="2" xfId="17" applyFont="1" applyFill="1" applyBorder="1" applyAlignment="1" applyProtection="1">
      <alignment horizontal="right"/>
    </xf>
    <xf numFmtId="4" fontId="4" fillId="2" borderId="0" xfId="17" applyNumberFormat="1" applyFont="1" applyFill="1" applyAlignment="1" applyProtection="1">
      <alignment horizontal="right"/>
      <protection locked="0"/>
    </xf>
    <xf numFmtId="2" fontId="4" fillId="2" borderId="0" xfId="17" applyNumberFormat="1" applyFont="1" applyFill="1" applyBorder="1" applyAlignment="1" applyProtection="1">
      <alignment horizontal="right"/>
      <protection locked="0"/>
    </xf>
    <xf numFmtId="2" fontId="4" fillId="2" borderId="0" xfId="17" applyNumberFormat="1" applyFont="1" applyFill="1" applyAlignment="1" applyProtection="1">
      <alignment horizontal="right"/>
      <protection locked="0"/>
    </xf>
    <xf numFmtId="0" fontId="4" fillId="2" borderId="0" xfId="17" applyNumberFormat="1" applyFont="1" applyFill="1" applyBorder="1" applyAlignment="1" applyProtection="1">
      <alignment horizontal="right"/>
      <protection locked="0"/>
    </xf>
    <xf numFmtId="182" fontId="4" fillId="2" borderId="0" xfId="17" applyNumberFormat="1" applyFont="1" applyFill="1" applyBorder="1" applyAlignment="1" applyProtection="1">
      <alignment horizontal="right"/>
      <protection locked="0"/>
    </xf>
    <xf numFmtId="0" fontId="4" fillId="2" borderId="10" xfId="17" applyFont="1" applyFill="1" applyBorder="1" applyAlignment="1" applyProtection="1"/>
    <xf numFmtId="0" fontId="10" fillId="2" borderId="0" xfId="17" applyFont="1" applyFill="1" applyBorder="1" applyAlignment="1" applyProtection="1">
      <alignment vertical="center"/>
    </xf>
    <xf numFmtId="0" fontId="5" fillId="2" borderId="0" xfId="17" applyFont="1" applyFill="1" applyBorder="1" applyAlignment="1" applyProtection="1"/>
    <xf numFmtId="0" fontId="5" fillId="2" borderId="14" xfId="17" applyFont="1" applyFill="1" applyBorder="1" applyAlignment="1" applyProtection="1">
      <alignment horizontal="center"/>
    </xf>
    <xf numFmtId="0" fontId="10" fillId="2" borderId="0" xfId="17" applyFont="1" applyFill="1" applyAlignment="1" applyProtection="1">
      <alignment horizontal="left"/>
    </xf>
    <xf numFmtId="0" fontId="5" fillId="2" borderId="3" xfId="17" applyFont="1" applyFill="1" applyBorder="1" applyAlignment="1" applyProtection="1"/>
    <xf numFmtId="0" fontId="5" fillId="2" borderId="14" xfId="17" applyFont="1" applyFill="1" applyBorder="1" applyAlignment="1">
      <alignment horizontal="center" vertical="center"/>
    </xf>
    <xf numFmtId="0" fontId="10" fillId="2" borderId="5" xfId="9" applyFont="1" applyFill="1" applyBorder="1" applyAlignment="1">
      <alignment vertical="center" wrapText="1"/>
    </xf>
    <xf numFmtId="0" fontId="5" fillId="2" borderId="5" xfId="17" applyFont="1" applyFill="1" applyBorder="1" applyAlignment="1">
      <alignment horizontal="center" vertical="center"/>
    </xf>
    <xf numFmtId="0" fontId="5" fillId="2" borderId="5" xfId="17" applyFont="1" applyFill="1" applyBorder="1" applyAlignment="1" applyProtection="1">
      <alignment horizontal="center" vertical="center"/>
    </xf>
    <xf numFmtId="0" fontId="10" fillId="2" borderId="15" xfId="17" quotePrefix="1" applyFont="1" applyFill="1" applyBorder="1" applyAlignment="1" applyProtection="1">
      <alignment horizontal="center" vertical="center"/>
    </xf>
    <xf numFmtId="0" fontId="10" fillId="2" borderId="2" xfId="17" quotePrefix="1" applyFont="1" applyFill="1" applyBorder="1" applyAlignment="1" applyProtection="1">
      <alignment horizontal="center"/>
    </xf>
    <xf numFmtId="0" fontId="5" fillId="2" borderId="2" xfId="17" applyFont="1" applyFill="1" applyBorder="1" applyAlignment="1">
      <alignment horizontal="center" vertical="center"/>
    </xf>
    <xf numFmtId="38" fontId="5" fillId="2" borderId="0" xfId="17" applyNumberFormat="1" applyFont="1" applyFill="1" applyBorder="1"/>
    <xf numFmtId="0" fontId="5" fillId="2" borderId="3" xfId="17" quotePrefix="1" applyFont="1" applyFill="1" applyBorder="1" applyAlignment="1" applyProtection="1">
      <alignment horizontal="left"/>
    </xf>
    <xf numFmtId="0" fontId="5" fillId="2" borderId="3" xfId="17" quotePrefix="1" applyFont="1" applyFill="1" applyBorder="1" applyAlignment="1" applyProtection="1">
      <alignment horizontal="right"/>
    </xf>
    <xf numFmtId="0" fontId="4" fillId="2" borderId="3" xfId="17" applyFont="1" applyFill="1" applyBorder="1" applyAlignment="1" applyProtection="1"/>
    <xf numFmtId="0" fontId="4" fillId="2" borderId="0" xfId="17" applyFont="1" applyFill="1" applyBorder="1" applyAlignment="1" applyProtection="1"/>
    <xf numFmtId="0" fontId="4" fillId="2" borderId="5" xfId="17" applyFont="1" applyFill="1" applyBorder="1" applyProtection="1"/>
    <xf numFmtId="0" fontId="10" fillId="2" borderId="7" xfId="17" quotePrefix="1" applyFont="1" applyFill="1" applyBorder="1" applyAlignment="1" applyProtection="1">
      <alignment horizontal="center" vertical="center"/>
    </xf>
    <xf numFmtId="0" fontId="5" fillId="2" borderId="2" xfId="17" applyFont="1" applyFill="1" applyBorder="1" applyAlignment="1" applyProtection="1">
      <alignment horizontal="center" vertical="center"/>
    </xf>
    <xf numFmtId="38" fontId="5" fillId="2" borderId="10" xfId="6" applyFont="1" applyFill="1" applyBorder="1" applyAlignment="1"/>
    <xf numFmtId="0" fontId="5" fillId="2" borderId="0" xfId="17" applyFont="1" applyFill="1" applyAlignment="1" applyProtection="1">
      <alignment wrapText="1"/>
    </xf>
    <xf numFmtId="0" fontId="10" fillId="2" borderId="3" xfId="17" quotePrefix="1" applyFont="1" applyFill="1" applyBorder="1" applyAlignment="1" applyProtection="1">
      <alignment horizontal="right"/>
    </xf>
    <xf numFmtId="0" fontId="18" fillId="2" borderId="0" xfId="13" applyFont="1" applyFill="1" applyAlignment="1" applyProtection="1">
      <alignment horizontal="right"/>
    </xf>
    <xf numFmtId="0" fontId="10" fillId="2" borderId="0" xfId="17" quotePrefix="1" applyFont="1" applyFill="1" applyAlignment="1">
      <alignment horizontal="right"/>
    </xf>
    <xf numFmtId="0" fontId="10" fillId="2" borderId="4" xfId="17" applyFont="1" applyFill="1" applyBorder="1" applyAlignment="1" applyProtection="1">
      <alignment vertical="center" wrapText="1"/>
    </xf>
    <xf numFmtId="0" fontId="10" fillId="2" borderId="6" xfId="17" applyFont="1" applyFill="1" applyBorder="1" applyAlignment="1" applyProtection="1">
      <alignment horizontal="center" vertical="center" wrapText="1"/>
    </xf>
    <xf numFmtId="0" fontId="10" fillId="2" borderId="7" xfId="17" applyFont="1" applyFill="1" applyBorder="1" applyAlignment="1" applyProtection="1">
      <alignment horizontal="center" vertical="center" wrapText="1"/>
    </xf>
    <xf numFmtId="0" fontId="10" fillId="2" borderId="2" xfId="17" applyFont="1" applyFill="1" applyBorder="1" applyAlignment="1" applyProtection="1">
      <alignment horizontal="center" vertical="center" wrapText="1"/>
    </xf>
    <xf numFmtId="0" fontId="5" fillId="2" borderId="0" xfId="13" applyFont="1" applyFill="1" applyAlignment="1" applyProtection="1">
      <alignment horizontal="right"/>
    </xf>
    <xf numFmtId="38" fontId="27" fillId="2" borderId="0" xfId="6" applyFont="1" applyFill="1" applyBorder="1" applyAlignment="1" applyProtection="1"/>
    <xf numFmtId="38" fontId="21" fillId="2" borderId="9" xfId="6" quotePrefix="1" applyFont="1" applyFill="1" applyBorder="1" applyAlignment="1" applyProtection="1">
      <alignment horizontal="center"/>
    </xf>
    <xf numFmtId="38" fontId="22" fillId="2" borderId="0" xfId="6" applyFont="1" applyFill="1" applyBorder="1" applyAlignment="1" applyProtection="1">
      <alignment horizontal="right"/>
      <protection locked="0"/>
    </xf>
    <xf numFmtId="0" fontId="10" fillId="2" borderId="9" xfId="17" applyFont="1" applyFill="1" applyBorder="1" applyProtection="1"/>
    <xf numFmtId="0" fontId="32" fillId="2" borderId="16" xfId="17" applyFont="1" applyFill="1" applyBorder="1" applyAlignment="1">
      <alignment horizontal="right"/>
    </xf>
    <xf numFmtId="0" fontId="4" fillId="2" borderId="0" xfId="17" applyFont="1" applyFill="1" applyBorder="1" applyAlignment="1" applyProtection="1">
      <alignment horizontal="right"/>
    </xf>
    <xf numFmtId="0" fontId="10" fillId="2" borderId="9" xfId="17" applyFont="1" applyFill="1" applyBorder="1" applyAlignment="1" applyProtection="1">
      <alignment horizontal="center"/>
    </xf>
    <xf numFmtId="0" fontId="10" fillId="2" borderId="3" xfId="17" applyFont="1" applyFill="1" applyBorder="1" applyProtection="1"/>
    <xf numFmtId="0" fontId="10" fillId="2" borderId="0" xfId="17" applyFont="1" applyFill="1" applyBorder="1" applyProtection="1"/>
    <xf numFmtId="38" fontId="4" fillId="2" borderId="0" xfId="13" applyNumberFormat="1" applyFont="1" applyFill="1" applyProtection="1"/>
    <xf numFmtId="0" fontId="5" fillId="2" borderId="4" xfId="17" applyFont="1" applyFill="1" applyBorder="1" applyAlignment="1" applyProtection="1">
      <alignment horizontal="center" vertical="center"/>
    </xf>
    <xf numFmtId="0" fontId="12" fillId="2" borderId="14" xfId="17" applyFont="1" applyFill="1" applyBorder="1" applyAlignment="1" applyProtection="1">
      <alignment horizontal="left"/>
    </xf>
    <xf numFmtId="0" fontId="12" fillId="2" borderId="8" xfId="17" applyFont="1" applyFill="1" applyBorder="1" applyAlignment="1" applyProtection="1">
      <alignment horizontal="left"/>
    </xf>
    <xf numFmtId="0" fontId="12" fillId="2" borderId="0" xfId="17" applyFont="1" applyFill="1" applyAlignment="1" applyProtection="1">
      <alignment horizontal="left"/>
    </xf>
    <xf numFmtId="0" fontId="4" fillId="2" borderId="0" xfId="17" applyFont="1" applyFill="1" applyProtection="1">
      <protection locked="0"/>
    </xf>
    <xf numFmtId="0" fontId="10" fillId="2" borderId="9" xfId="17" applyFont="1" applyFill="1" applyBorder="1" applyAlignment="1">
      <alignment horizontal="center"/>
    </xf>
    <xf numFmtId="49" fontId="5" fillId="2" borderId="0" xfId="17" applyNumberFormat="1" applyFont="1" applyFill="1" applyAlignment="1" applyProtection="1">
      <alignment horizontal="center"/>
    </xf>
    <xf numFmtId="0" fontId="10" fillId="2" borderId="0" xfId="17" quotePrefix="1" applyFont="1" applyFill="1" applyAlignment="1" applyProtection="1">
      <alignment horizontal="left"/>
    </xf>
    <xf numFmtId="0" fontId="10" fillId="2" borderId="0" xfId="17" applyFont="1" applyFill="1" applyAlignment="1" applyProtection="1">
      <alignment horizontal="right"/>
    </xf>
    <xf numFmtId="0" fontId="10" fillId="2" borderId="4" xfId="17" applyFont="1" applyFill="1" applyBorder="1" applyAlignment="1" applyProtection="1">
      <alignment vertical="center"/>
    </xf>
    <xf numFmtId="0" fontId="4" fillId="2" borderId="0" xfId="17" applyFont="1" applyFill="1" applyAlignment="1">
      <alignment horizontal="center" vertical="distributed"/>
    </xf>
    <xf numFmtId="0" fontId="10" fillId="2" borderId="3" xfId="17" applyFont="1" applyFill="1" applyBorder="1" applyAlignment="1" applyProtection="1">
      <alignment vertical="center" wrapText="1"/>
    </xf>
    <xf numFmtId="0" fontId="10" fillId="2" borderId="0" xfId="17" applyFont="1" applyFill="1" applyBorder="1" applyAlignment="1" applyProtection="1"/>
    <xf numFmtId="0" fontId="10" fillId="2" borderId="0" xfId="17" applyFont="1" applyFill="1" applyBorder="1" applyAlignment="1" applyProtection="1">
      <alignment vertical="center" wrapText="1"/>
    </xf>
    <xf numFmtId="0" fontId="10" fillId="2" borderId="5" xfId="17" applyFont="1" applyFill="1" applyBorder="1" applyAlignment="1" applyProtection="1"/>
    <xf numFmtId="0" fontId="13" fillId="2" borderId="7" xfId="17" applyFont="1" applyFill="1" applyBorder="1" applyAlignment="1" applyProtection="1">
      <alignment horizontal="center" vertical="center" wrapText="1"/>
    </xf>
    <xf numFmtId="0" fontId="10" fillId="2" borderId="5" xfId="17" applyFont="1" applyFill="1" applyBorder="1" applyAlignment="1" applyProtection="1">
      <alignment vertical="center" wrapText="1"/>
    </xf>
    <xf numFmtId="183" fontId="4" fillId="2" borderId="0" xfId="6" applyNumberFormat="1" applyFont="1" applyFill="1" applyAlignment="1"/>
    <xf numFmtId="0" fontId="5" fillId="2" borderId="8" xfId="14" applyFont="1" applyFill="1" applyBorder="1" applyAlignment="1" applyProtection="1">
      <alignment horizontal="center" vertical="center"/>
    </xf>
    <xf numFmtId="0" fontId="5" fillId="2" borderId="0" xfId="17" quotePrefix="1" applyFont="1" applyFill="1" applyBorder="1" applyAlignment="1" applyProtection="1">
      <alignment horizontal="right"/>
    </xf>
    <xf numFmtId="0" fontId="5" fillId="2" borderId="11" xfId="17" applyFont="1" applyFill="1" applyBorder="1" applyAlignment="1" applyProtection="1">
      <alignment horizontal="center" vertical="center"/>
    </xf>
    <xf numFmtId="0" fontId="4" fillId="2" borderId="4" xfId="17" applyFont="1" applyFill="1" applyBorder="1" applyAlignment="1">
      <alignment horizontal="center"/>
    </xf>
    <xf numFmtId="3" fontId="33" fillId="2" borderId="0" xfId="17" applyNumberFormat="1" applyFont="1" applyFill="1"/>
    <xf numFmtId="0" fontId="10" fillId="2" borderId="3" xfId="17" applyFont="1" applyFill="1" applyBorder="1"/>
    <xf numFmtId="0" fontId="10" fillId="2" borderId="25" xfId="17" applyFont="1" applyFill="1" applyBorder="1" applyAlignment="1" applyProtection="1">
      <alignment horizontal="center" vertical="center" wrapText="1"/>
    </xf>
    <xf numFmtId="0" fontId="24" fillId="2" borderId="22" xfId="17" applyFont="1" applyFill="1" applyBorder="1" applyAlignment="1" applyProtection="1">
      <alignment horizontal="center" vertical="center" wrapText="1"/>
    </xf>
    <xf numFmtId="0" fontId="24" fillId="2" borderId="20" xfId="17" applyFont="1" applyFill="1" applyBorder="1" applyAlignment="1" applyProtection="1">
      <alignment horizontal="center" vertical="center" wrapText="1"/>
    </xf>
    <xf numFmtId="0" fontId="12" fillId="2" borderId="9" xfId="17" applyFont="1" applyFill="1" applyBorder="1" applyProtection="1"/>
    <xf numFmtId="0" fontId="24" fillId="2" borderId="21" xfId="17" applyFont="1" applyFill="1" applyBorder="1" applyAlignment="1" applyProtection="1">
      <alignment horizontal="center" vertical="center" wrapText="1"/>
    </xf>
    <xf numFmtId="176" fontId="4" fillId="2" borderId="0" xfId="17" applyNumberFormat="1" applyFont="1" applyFill="1" applyBorder="1" applyProtection="1"/>
    <xf numFmtId="176" fontId="4" fillId="2" borderId="0" xfId="17" applyNumberFormat="1" applyFont="1" applyFill="1" applyBorder="1" applyProtection="1">
      <protection locked="0"/>
    </xf>
    <xf numFmtId="0" fontId="4" fillId="2" borderId="0" xfId="17" applyFont="1" applyFill="1" applyAlignment="1" applyProtection="1">
      <alignment horizontal="left"/>
    </xf>
    <xf numFmtId="0" fontId="19" fillId="2" borderId="0" xfId="18" applyFont="1" applyFill="1" applyAlignment="1" applyProtection="1">
      <alignment horizontal="left"/>
    </xf>
    <xf numFmtId="0" fontId="30" fillId="2" borderId="0" xfId="17" applyFont="1" applyFill="1" applyBorder="1" applyAlignment="1" applyProtection="1">
      <alignment horizontal="right"/>
    </xf>
    <xf numFmtId="0" fontId="4" fillId="2" borderId="3" xfId="18" applyFont="1" applyFill="1" applyBorder="1" applyAlignment="1" applyProtection="1"/>
    <xf numFmtId="0" fontId="4" fillId="2" borderId="4" xfId="18" applyFont="1" applyFill="1" applyBorder="1" applyAlignment="1" applyProtection="1">
      <alignment horizontal="center"/>
    </xf>
    <xf numFmtId="0" fontId="4" fillId="2" borderId="4" xfId="18" applyFont="1" applyFill="1" applyBorder="1" applyProtection="1"/>
    <xf numFmtId="0" fontId="4" fillId="2" borderId="5" xfId="18" applyFont="1" applyFill="1" applyBorder="1" applyAlignment="1" applyProtection="1"/>
    <xf numFmtId="0" fontId="5" fillId="2" borderId="5" xfId="18" applyFont="1" applyFill="1" applyBorder="1" applyAlignment="1" applyProtection="1">
      <alignment horizontal="center" vertical="center"/>
    </xf>
    <xf numFmtId="0" fontId="5" fillId="2" borderId="14" xfId="18" applyFont="1" applyFill="1" applyBorder="1" applyAlignment="1" applyProtection="1">
      <alignment horizontal="right"/>
    </xf>
    <xf numFmtId="0" fontId="5" fillId="2" borderId="16" xfId="18" applyFont="1" applyFill="1" applyBorder="1" applyAlignment="1" applyProtection="1">
      <alignment horizontal="right"/>
    </xf>
    <xf numFmtId="0" fontId="10" fillId="2" borderId="9" xfId="16" applyFont="1" applyFill="1" applyBorder="1" applyAlignment="1">
      <alignment horizontal="center"/>
    </xf>
    <xf numFmtId="3" fontId="4" fillId="2" borderId="0" xfId="17" applyNumberFormat="1" applyFont="1" applyFill="1" applyAlignment="1"/>
    <xf numFmtId="0" fontId="5" fillId="2" borderId="10" xfId="18" applyFont="1" applyFill="1" applyBorder="1" applyProtection="1"/>
    <xf numFmtId="0" fontId="5" fillId="2" borderId="11" xfId="18" applyFont="1" applyFill="1" applyBorder="1" applyProtection="1"/>
    <xf numFmtId="0" fontId="5" fillId="2" borderId="17" xfId="18" applyFont="1" applyFill="1" applyBorder="1" applyProtection="1"/>
    <xf numFmtId="0" fontId="5" fillId="2" borderId="3" xfId="18" applyFont="1" applyFill="1" applyBorder="1" applyProtection="1"/>
    <xf numFmtId="0" fontId="5" fillId="2" borderId="3" xfId="18" applyFont="1" applyFill="1" applyBorder="1" applyAlignment="1" applyProtection="1">
      <alignment horizontal="right"/>
    </xf>
    <xf numFmtId="0" fontId="10" fillId="2" borderId="22" xfId="17" quotePrefix="1" applyFont="1" applyFill="1" applyBorder="1" applyAlignment="1" applyProtection="1">
      <alignment horizontal="center" vertical="center" wrapText="1"/>
    </xf>
    <xf numFmtId="0" fontId="10" fillId="2" borderId="20" xfId="17" quotePrefix="1" applyFont="1" applyFill="1" applyBorder="1" applyAlignment="1" applyProtection="1">
      <alignment horizontal="center" vertical="center" wrapText="1"/>
    </xf>
    <xf numFmtId="0" fontId="10" fillId="2" borderId="3" xfId="17" quotePrefix="1" applyFont="1" applyFill="1" applyBorder="1" applyAlignment="1" applyProtection="1">
      <alignment horizontal="center" vertical="center" wrapText="1"/>
    </xf>
    <xf numFmtId="0" fontId="5" fillId="2" borderId="3" xfId="17" applyFont="1" applyFill="1" applyBorder="1" applyAlignment="1" applyProtection="1">
      <alignment horizontal="center" vertical="center"/>
    </xf>
    <xf numFmtId="3" fontId="5" fillId="2" borderId="3" xfId="17" applyNumberFormat="1" applyFont="1" applyFill="1" applyBorder="1" applyProtection="1"/>
    <xf numFmtId="0" fontId="10" fillId="2" borderId="5" xfId="0" applyFont="1" applyFill="1" applyBorder="1" applyAlignment="1">
      <alignment horizontal="center" vertical="center"/>
    </xf>
    <xf numFmtId="0" fontId="5" fillId="2" borderId="5" xfId="17" applyFont="1" applyFill="1" applyBorder="1" applyAlignment="1">
      <alignment vertical="center"/>
    </xf>
    <xf numFmtId="0" fontId="10" fillId="2" borderId="6" xfId="17" applyFont="1" applyFill="1" applyBorder="1" applyAlignment="1">
      <alignment horizontal="center" vertical="center"/>
    </xf>
    <xf numFmtId="0" fontId="5" fillId="2" borderId="2" xfId="17" applyFont="1" applyFill="1" applyBorder="1" applyAlignment="1">
      <alignment vertical="center"/>
    </xf>
    <xf numFmtId="0" fontId="5" fillId="2" borderId="16" xfId="17" applyFont="1" applyFill="1" applyBorder="1" applyAlignment="1" applyProtection="1">
      <alignment horizontal="right"/>
    </xf>
    <xf numFmtId="0" fontId="4" fillId="2" borderId="4" xfId="17" applyFont="1" applyFill="1" applyBorder="1" applyProtection="1"/>
    <xf numFmtId="0" fontId="4" fillId="2" borderId="2" xfId="17" applyFont="1" applyFill="1" applyBorder="1" applyProtection="1"/>
    <xf numFmtId="3" fontId="4" fillId="2" borderId="0" xfId="17" applyNumberFormat="1" applyFont="1" applyFill="1" applyAlignment="1">
      <alignment horizontal="right"/>
    </xf>
    <xf numFmtId="0" fontId="4" fillId="2" borderId="4" xfId="17" applyFont="1" applyFill="1" applyBorder="1" applyAlignment="1" applyProtection="1"/>
    <xf numFmtId="0" fontId="10" fillId="2" borderId="2" xfId="17" applyFont="1" applyFill="1" applyBorder="1" applyAlignment="1" applyProtection="1">
      <alignment vertical="center" wrapText="1"/>
    </xf>
    <xf numFmtId="0" fontId="4" fillId="2" borderId="2" xfId="17" applyFont="1" applyFill="1" applyBorder="1" applyAlignment="1" applyProtection="1"/>
    <xf numFmtId="0" fontId="10" fillId="2" borderId="2" xfId="17" applyFont="1" applyFill="1" applyBorder="1" applyAlignment="1" applyProtection="1">
      <alignment horizontal="center" vertical="center" shrinkToFit="1"/>
    </xf>
    <xf numFmtId="38" fontId="4" fillId="2" borderId="16" xfId="6" applyFont="1" applyFill="1" applyBorder="1" applyAlignment="1" applyProtection="1">
      <alignment horizontal="center"/>
    </xf>
    <xf numFmtId="0" fontId="11" fillId="2" borderId="0" xfId="15" applyFont="1" applyFill="1" applyAlignment="1" applyProtection="1">
      <alignment horizontal="right"/>
    </xf>
    <xf numFmtId="38" fontId="4" fillId="2" borderId="16" xfId="6" applyFont="1" applyFill="1" applyBorder="1" applyAlignment="1" applyProtection="1">
      <alignment vertical="center"/>
    </xf>
    <xf numFmtId="38" fontId="4" fillId="2" borderId="0" xfId="6" applyFont="1" applyFill="1" applyBorder="1" applyAlignment="1" applyProtection="1">
      <alignment vertical="center"/>
    </xf>
    <xf numFmtId="0" fontId="10" fillId="2" borderId="7" xfId="15" applyFont="1" applyFill="1" applyBorder="1" applyAlignment="1" applyProtection="1">
      <alignment vertical="center"/>
    </xf>
    <xf numFmtId="0" fontId="10" fillId="2" borderId="2" xfId="15" applyFont="1" applyFill="1" applyBorder="1" applyAlignment="1" applyProtection="1">
      <alignment vertical="center"/>
    </xf>
    <xf numFmtId="0" fontId="5" fillId="2" borderId="23" xfId="15" applyFont="1" applyFill="1" applyBorder="1" applyAlignment="1" applyProtection="1"/>
    <xf numFmtId="0" fontId="5" fillId="2" borderId="14" xfId="15" applyFont="1" applyFill="1" applyBorder="1" applyAlignment="1" applyProtection="1"/>
    <xf numFmtId="0" fontId="12" fillId="2" borderId="0" xfId="15" applyFont="1" applyFill="1" applyAlignment="1" applyProtection="1">
      <alignment vertical="center"/>
    </xf>
    <xf numFmtId="0" fontId="10" fillId="2" borderId="18" xfId="17" applyFont="1" applyFill="1" applyBorder="1" applyAlignment="1" applyProtection="1">
      <alignment horizontal="center" vertical="center"/>
    </xf>
    <xf numFmtId="0" fontId="10" fillId="2" borderId="20" xfId="17" quotePrefix="1" applyFont="1" applyFill="1" applyBorder="1" applyAlignment="1" applyProtection="1">
      <alignment horizontal="center" vertical="center"/>
    </xf>
    <xf numFmtId="0" fontId="10" fillId="2" borderId="4" xfId="17" quotePrefix="1" applyFont="1" applyFill="1" applyBorder="1" applyAlignment="1" applyProtection="1">
      <alignment horizontal="center" vertical="center"/>
    </xf>
    <xf numFmtId="0" fontId="10" fillId="2" borderId="13" xfId="17" applyFont="1" applyFill="1" applyBorder="1" applyAlignment="1" applyProtection="1">
      <alignment horizontal="center" vertical="center"/>
    </xf>
    <xf numFmtId="0" fontId="10" fillId="2" borderId="7" xfId="17" applyFont="1" applyFill="1" applyBorder="1" applyAlignment="1" applyProtection="1">
      <alignment horizontal="center" vertical="center"/>
    </xf>
    <xf numFmtId="0" fontId="10" fillId="2" borderId="15" xfId="17" applyFont="1" applyFill="1" applyBorder="1" applyAlignment="1" applyProtection="1">
      <alignment horizontal="center" vertical="center"/>
    </xf>
    <xf numFmtId="0" fontId="10" fillId="2" borderId="19" xfId="17" applyFont="1" applyFill="1" applyBorder="1" applyAlignment="1" applyProtection="1">
      <alignment horizontal="center" vertical="center"/>
    </xf>
    <xf numFmtId="0" fontId="10" fillId="2" borderId="20" xfId="17" applyFont="1" applyFill="1" applyBorder="1" applyAlignment="1" applyProtection="1">
      <alignment horizontal="center" vertical="center"/>
    </xf>
    <xf numFmtId="0" fontId="10" fillId="2" borderId="4" xfId="17" applyFont="1" applyFill="1" applyBorder="1" applyAlignment="1" applyProtection="1">
      <alignment horizontal="center" vertical="center"/>
    </xf>
    <xf numFmtId="0" fontId="10" fillId="2" borderId="12" xfId="17" applyFont="1" applyFill="1" applyBorder="1" applyAlignment="1" applyProtection="1">
      <alignment horizontal="center" vertical="center"/>
    </xf>
    <xf numFmtId="0" fontId="10" fillId="2" borderId="6" xfId="17" applyFont="1" applyFill="1" applyBorder="1" applyAlignment="1" applyProtection="1">
      <alignment horizontal="center" vertical="center"/>
    </xf>
    <xf numFmtId="0" fontId="10" fillId="2" borderId="4" xfId="12" applyFont="1" applyFill="1" applyBorder="1" applyAlignment="1" applyProtection="1">
      <alignment horizontal="center" vertical="center"/>
    </xf>
    <xf numFmtId="0" fontId="10" fillId="2" borderId="2" xfId="12" applyFont="1" applyFill="1" applyBorder="1" applyAlignment="1" applyProtection="1">
      <alignment horizontal="center" vertical="center"/>
    </xf>
    <xf numFmtId="0" fontId="10" fillId="2" borderId="6" xfId="12" applyFont="1" applyFill="1" applyBorder="1" applyAlignment="1" applyProtection="1">
      <alignment horizontal="center" vertical="center"/>
    </xf>
    <xf numFmtId="0" fontId="10" fillId="2" borderId="22" xfId="17" applyFont="1" applyFill="1" applyBorder="1" applyAlignment="1" applyProtection="1">
      <alignment horizontal="center" vertical="center" wrapText="1"/>
    </xf>
    <xf numFmtId="0" fontId="10" fillId="2" borderId="24" xfId="17" applyFont="1" applyFill="1" applyBorder="1" applyAlignment="1" applyProtection="1">
      <alignment horizontal="center" vertical="center"/>
    </xf>
    <xf numFmtId="0" fontId="10" fillId="2" borderId="25" xfId="17" applyFont="1" applyFill="1" applyBorder="1" applyAlignment="1" applyProtection="1">
      <alignment horizontal="center" vertical="center"/>
    </xf>
    <xf numFmtId="0" fontId="10" fillId="2" borderId="21" xfId="17" applyFont="1" applyFill="1" applyBorder="1" applyAlignment="1" applyProtection="1">
      <alignment horizontal="center" vertical="center"/>
    </xf>
    <xf numFmtId="0" fontId="10" fillId="2" borderId="21" xfId="17" applyFont="1" applyFill="1" applyBorder="1" applyAlignment="1" applyProtection="1">
      <alignment horizontal="center" vertical="center" wrapText="1"/>
    </xf>
    <xf numFmtId="0" fontId="10" fillId="2" borderId="3" xfId="17" applyFont="1" applyFill="1" applyBorder="1" applyAlignment="1" applyProtection="1">
      <alignment horizontal="center" vertical="center" wrapText="1"/>
    </xf>
    <xf numFmtId="0" fontId="10" fillId="2" borderId="2" xfId="17" applyFont="1" applyFill="1" applyBorder="1" applyAlignment="1" applyProtection="1">
      <alignment horizontal="center" vertical="center"/>
    </xf>
    <xf numFmtId="0" fontId="10" fillId="2" borderId="6" xfId="17" quotePrefix="1" applyFont="1" applyFill="1" applyBorder="1" applyAlignment="1" applyProtection="1">
      <alignment horizontal="center" vertical="center"/>
    </xf>
    <xf numFmtId="0" fontId="10" fillId="2" borderId="23" xfId="17" quotePrefix="1" applyFont="1" applyFill="1" applyBorder="1" applyAlignment="1" applyProtection="1">
      <alignment horizontal="center" vertical="center"/>
    </xf>
    <xf numFmtId="0" fontId="10" fillId="2" borderId="24" xfId="17" quotePrefix="1" applyFont="1" applyFill="1" applyBorder="1" applyAlignment="1" applyProtection="1">
      <alignment horizontal="center" vertical="center"/>
    </xf>
    <xf numFmtId="0" fontId="10" fillId="2" borderId="18" xfId="17" applyFont="1" applyFill="1" applyBorder="1" applyAlignment="1" applyProtection="1">
      <alignment horizontal="center" vertical="center" wrapText="1"/>
    </xf>
    <xf numFmtId="0" fontId="10" fillId="2" borderId="5" xfId="17" quotePrefix="1" applyFont="1" applyFill="1" applyBorder="1" applyAlignment="1" applyProtection="1">
      <alignment horizontal="center" vertical="center"/>
    </xf>
    <xf numFmtId="0" fontId="10" fillId="2" borderId="14" xfId="17" quotePrefix="1" applyFont="1" applyFill="1" applyBorder="1" applyAlignment="1" applyProtection="1">
      <alignment horizontal="center" vertical="center"/>
    </xf>
    <xf numFmtId="0" fontId="10" fillId="2" borderId="20" xfId="17" applyFont="1" applyFill="1" applyBorder="1" applyAlignment="1" applyProtection="1">
      <alignment horizontal="center" vertical="center" wrapText="1"/>
    </xf>
    <xf numFmtId="0" fontId="10" fillId="2" borderId="0" xfId="17" applyFont="1" applyFill="1" applyBorder="1" applyAlignment="1" applyProtection="1">
      <alignment horizontal="center" vertical="center" wrapText="1"/>
    </xf>
    <xf numFmtId="0" fontId="10" fillId="2" borderId="0" xfId="17" applyFont="1" applyFill="1" applyBorder="1" applyAlignment="1" applyProtection="1">
      <alignment horizontal="center" vertical="center"/>
    </xf>
    <xf numFmtId="0" fontId="10" fillId="2" borderId="5" xfId="17" applyFont="1" applyFill="1" applyBorder="1" applyAlignment="1" applyProtection="1">
      <alignment horizontal="center" vertical="center"/>
    </xf>
    <xf numFmtId="0" fontId="5" fillId="2" borderId="0" xfId="17" applyFont="1" applyFill="1" applyBorder="1" applyAlignment="1" applyProtection="1">
      <alignment horizontal="left"/>
      <protection locked="0"/>
    </xf>
    <xf numFmtId="0" fontId="4" fillId="2" borderId="0" xfId="17" applyFont="1" applyFill="1" applyAlignment="1" applyProtection="1"/>
    <xf numFmtId="49" fontId="4" fillId="2" borderId="0" xfId="13" applyNumberFormat="1" applyFont="1" applyFill="1" applyProtection="1"/>
    <xf numFmtId="0" fontId="10" fillId="2" borderId="0" xfId="17" quotePrefix="1" applyFont="1" applyFill="1" applyBorder="1" applyAlignment="1" applyProtection="1"/>
    <xf numFmtId="0" fontId="4" fillId="2" borderId="0" xfId="17" applyFont="1" applyFill="1" applyBorder="1" applyAlignment="1">
      <alignment horizontal="right"/>
    </xf>
    <xf numFmtId="3" fontId="4" fillId="2" borderId="0" xfId="17" applyNumberFormat="1" applyFont="1" applyFill="1" applyBorder="1"/>
    <xf numFmtId="0" fontId="10" fillId="2" borderId="0" xfId="17" applyFont="1" applyFill="1" applyBorder="1" applyAlignment="1" applyProtection="1">
      <alignment horizontal="center" vertical="distributed"/>
    </xf>
    <xf numFmtId="0" fontId="10" fillId="2" borderId="0" xfId="19" quotePrefix="1" applyFont="1" applyFill="1" applyBorder="1" applyAlignment="1" applyProtection="1">
      <alignment horizontal="center" vertical="center"/>
    </xf>
    <xf numFmtId="0" fontId="5" fillId="2" borderId="0" xfId="19" applyFont="1" applyFill="1" applyBorder="1" applyProtection="1"/>
    <xf numFmtId="0" fontId="30" fillId="2" borderId="0" xfId="19" quotePrefix="1" applyFont="1" applyFill="1" applyBorder="1" applyAlignment="1" applyProtection="1">
      <alignment horizontal="center" vertical="center"/>
    </xf>
    <xf numFmtId="0" fontId="32" fillId="2" borderId="0" xfId="17" applyFont="1" applyFill="1" applyBorder="1" applyAlignment="1">
      <alignment horizontal="right"/>
    </xf>
    <xf numFmtId="38" fontId="5" fillId="2" borderId="0" xfId="6" applyFont="1" applyFill="1" applyBorder="1" applyAlignment="1" applyProtection="1">
      <protection locked="0"/>
    </xf>
    <xf numFmtId="0" fontId="10" fillId="2" borderId="18" xfId="17" applyFont="1" applyFill="1" applyBorder="1" applyAlignment="1" applyProtection="1">
      <alignment horizontal="center" vertical="center"/>
    </xf>
    <xf numFmtId="0" fontId="10" fillId="2" borderId="9" xfId="17" quotePrefix="1" applyFont="1" applyFill="1" applyBorder="1" applyAlignment="1" applyProtection="1">
      <alignment horizontal="center" vertical="center"/>
    </xf>
    <xf numFmtId="0" fontId="10" fillId="2" borderId="12" xfId="17" quotePrefix="1" applyFont="1" applyFill="1" applyBorder="1" applyAlignment="1" applyProtection="1">
      <alignment horizontal="center" vertical="center"/>
    </xf>
    <xf numFmtId="0" fontId="10" fillId="2" borderId="20" xfId="17" quotePrefix="1" applyFont="1" applyFill="1" applyBorder="1" applyAlignment="1" applyProtection="1">
      <alignment horizontal="center" vertical="center"/>
    </xf>
    <xf numFmtId="0" fontId="10" fillId="2" borderId="4" xfId="17" quotePrefix="1" applyFont="1" applyFill="1" applyBorder="1" applyAlignment="1" applyProtection="1">
      <alignment horizontal="center" vertical="center"/>
    </xf>
    <xf numFmtId="0" fontId="10" fillId="2" borderId="26" xfId="17" applyFont="1" applyFill="1" applyBorder="1" applyAlignment="1" applyProtection="1">
      <alignment horizontal="center" vertical="center"/>
    </xf>
    <xf numFmtId="0" fontId="10" fillId="2" borderId="13" xfId="17" applyFont="1" applyFill="1" applyBorder="1" applyAlignment="1" applyProtection="1">
      <alignment horizontal="center" vertical="center"/>
    </xf>
    <xf numFmtId="177" fontId="10" fillId="2" borderId="14" xfId="17" applyNumberFormat="1" applyFont="1" applyFill="1" applyBorder="1" applyAlignment="1" applyProtection="1">
      <alignment horizontal="center" vertical="center" shrinkToFit="1"/>
    </xf>
    <xf numFmtId="177" fontId="10" fillId="2" borderId="5" xfId="17" applyNumberFormat="1" applyFont="1" applyFill="1" applyBorder="1" applyAlignment="1" applyProtection="1">
      <alignment horizontal="center" vertical="center" shrinkToFit="1"/>
    </xf>
    <xf numFmtId="0" fontId="10" fillId="2" borderId="25" xfId="17" quotePrefix="1" applyFont="1" applyFill="1" applyBorder="1" applyAlignment="1" applyProtection="1">
      <alignment horizontal="center" vertical="center"/>
    </xf>
    <xf numFmtId="0" fontId="10" fillId="2" borderId="7" xfId="17" applyFont="1" applyFill="1" applyBorder="1" applyAlignment="1" applyProtection="1">
      <alignment horizontal="center" vertical="center"/>
    </xf>
    <xf numFmtId="0" fontId="10" fillId="2" borderId="15" xfId="17" applyFont="1" applyFill="1" applyBorder="1" applyAlignment="1" applyProtection="1">
      <alignment horizontal="center" vertical="center"/>
    </xf>
    <xf numFmtId="177" fontId="10" fillId="2" borderId="7" xfId="17" applyNumberFormat="1" applyFont="1" applyFill="1" applyBorder="1" applyAlignment="1" applyProtection="1">
      <alignment horizontal="center" vertical="center"/>
    </xf>
    <xf numFmtId="177" fontId="10" fillId="2" borderId="15" xfId="17" applyNumberFormat="1" applyFont="1" applyFill="1" applyBorder="1" applyAlignment="1" applyProtection="1">
      <alignment horizontal="center" vertical="center"/>
    </xf>
    <xf numFmtId="0" fontId="5" fillId="2" borderId="20" xfId="17" quotePrefix="1" applyFont="1" applyFill="1" applyBorder="1" applyAlignment="1" applyProtection="1">
      <alignment horizontal="center" vertical="center"/>
    </xf>
    <xf numFmtId="0" fontId="5" fillId="2" borderId="25" xfId="17" quotePrefix="1" applyFont="1" applyFill="1" applyBorder="1" applyAlignment="1" applyProtection="1">
      <alignment horizontal="center" vertical="center"/>
    </xf>
    <xf numFmtId="177" fontId="10" fillId="2" borderId="8" xfId="17" applyNumberFormat="1" applyFont="1" applyFill="1" applyBorder="1" applyAlignment="1" applyProtection="1">
      <alignment horizontal="center" vertical="center" shrinkToFit="1"/>
    </xf>
    <xf numFmtId="177" fontId="10" fillId="2" borderId="12" xfId="17" applyNumberFormat="1" applyFont="1" applyFill="1" applyBorder="1" applyAlignment="1" applyProtection="1">
      <alignment horizontal="center" vertical="center" shrinkToFit="1"/>
    </xf>
    <xf numFmtId="0" fontId="10" fillId="2" borderId="19" xfId="17" applyFont="1" applyFill="1" applyBorder="1" applyAlignment="1" applyProtection="1">
      <alignment horizontal="center" vertical="center"/>
    </xf>
    <xf numFmtId="0" fontId="10" fillId="2" borderId="20" xfId="17" applyFont="1" applyFill="1" applyBorder="1" applyAlignment="1" applyProtection="1">
      <alignment horizontal="center" vertical="center"/>
    </xf>
    <xf numFmtId="0" fontId="10" fillId="2" borderId="4" xfId="17" applyFont="1" applyFill="1" applyBorder="1" applyAlignment="1" applyProtection="1">
      <alignment horizontal="center" vertical="center"/>
    </xf>
    <xf numFmtId="0" fontId="10" fillId="2" borderId="12" xfId="17" applyFont="1" applyFill="1" applyBorder="1" applyAlignment="1" applyProtection="1">
      <alignment horizontal="center" vertical="center"/>
    </xf>
    <xf numFmtId="0" fontId="10" fillId="2" borderId="6" xfId="17" applyFont="1" applyFill="1" applyBorder="1" applyAlignment="1" applyProtection="1">
      <alignment horizontal="center" vertical="center"/>
    </xf>
    <xf numFmtId="0" fontId="10" fillId="2" borderId="20" xfId="12" applyFont="1" applyFill="1" applyBorder="1" applyAlignment="1" applyProtection="1">
      <alignment horizontal="center" vertical="center"/>
    </xf>
    <xf numFmtId="0" fontId="10" fillId="2" borderId="4" xfId="12" applyFont="1" applyFill="1" applyBorder="1" applyAlignment="1" applyProtection="1">
      <alignment horizontal="center" vertical="center"/>
    </xf>
    <xf numFmtId="0" fontId="10" fillId="2" borderId="25" xfId="12" applyFont="1" applyFill="1" applyBorder="1" applyAlignment="1" applyProtection="1">
      <alignment horizontal="center" vertical="center"/>
    </xf>
    <xf numFmtId="0" fontId="10" fillId="2" borderId="2" xfId="12" applyFont="1" applyFill="1" applyBorder="1" applyAlignment="1" applyProtection="1">
      <alignment horizontal="center" vertical="center"/>
    </xf>
    <xf numFmtId="0" fontId="10" fillId="2" borderId="3" xfId="12" applyFont="1" applyFill="1" applyBorder="1" applyAlignment="1" applyProtection="1">
      <alignment horizontal="center" vertical="center"/>
    </xf>
    <xf numFmtId="0" fontId="10" fillId="2" borderId="5" xfId="12" applyFont="1" applyFill="1" applyBorder="1" applyAlignment="1" applyProtection="1">
      <alignment horizontal="center" vertical="center"/>
    </xf>
    <xf numFmtId="0" fontId="10" fillId="2" borderId="19" xfId="12" applyFont="1" applyFill="1" applyBorder="1" applyAlignment="1" applyProtection="1">
      <alignment horizontal="center" vertical="center"/>
    </xf>
    <xf numFmtId="0" fontId="10" fillId="2" borderId="6" xfId="12" applyFont="1" applyFill="1" applyBorder="1" applyAlignment="1" applyProtection="1">
      <alignment horizontal="center" vertical="center"/>
    </xf>
    <xf numFmtId="0" fontId="10" fillId="2" borderId="18" xfId="15" applyFont="1" applyFill="1" applyBorder="1" applyAlignment="1" applyProtection="1">
      <alignment horizontal="center" vertical="center"/>
    </xf>
    <xf numFmtId="0" fontId="10" fillId="2" borderId="12" xfId="15" applyFont="1" applyFill="1" applyBorder="1" applyAlignment="1" applyProtection="1">
      <alignment horizontal="center" vertical="center"/>
    </xf>
    <xf numFmtId="0" fontId="10" fillId="2" borderId="19" xfId="15" applyFont="1" applyFill="1" applyBorder="1" applyAlignment="1" applyProtection="1">
      <alignment horizontal="center" vertical="center"/>
    </xf>
    <xf numFmtId="0" fontId="13" fillId="2" borderId="20" xfId="15" applyFont="1" applyFill="1" applyBorder="1" applyAlignment="1" applyProtection="1">
      <alignment horizontal="center" vertical="center"/>
    </xf>
    <xf numFmtId="0" fontId="13" fillId="2" borderId="4" xfId="15" applyFont="1" applyFill="1" applyBorder="1" applyAlignment="1" applyProtection="1">
      <alignment horizontal="center" vertical="center"/>
    </xf>
    <xf numFmtId="0" fontId="5" fillId="2" borderId="20" xfId="15" applyFont="1" applyFill="1" applyBorder="1" applyAlignment="1" applyProtection="1">
      <alignment horizontal="center" vertical="center"/>
    </xf>
    <xf numFmtId="0" fontId="5" fillId="2" borderId="4" xfId="15" applyFont="1" applyFill="1" applyBorder="1" applyAlignment="1" applyProtection="1">
      <alignment horizontal="center" vertical="center"/>
    </xf>
    <xf numFmtId="0" fontId="10" fillId="2" borderId="4" xfId="15" applyFont="1" applyFill="1" applyBorder="1" applyAlignment="1" applyProtection="1">
      <alignment horizontal="center" vertical="center"/>
    </xf>
    <xf numFmtId="0" fontId="13" fillId="2" borderId="25" xfId="15" applyFont="1" applyFill="1" applyBorder="1" applyAlignment="1" applyProtection="1">
      <alignment horizontal="center" vertical="center"/>
    </xf>
    <xf numFmtId="0" fontId="23" fillId="2" borderId="4" xfId="15" applyFont="1" applyFill="1" applyBorder="1" applyAlignment="1" applyProtection="1">
      <alignment horizontal="center" vertical="center"/>
    </xf>
    <xf numFmtId="0" fontId="10" fillId="2" borderId="25" xfId="17" applyFont="1" applyFill="1" applyBorder="1" applyAlignment="1" applyProtection="1">
      <alignment horizontal="center" vertical="center"/>
    </xf>
    <xf numFmtId="0" fontId="10" fillId="2" borderId="21" xfId="17" applyFont="1" applyFill="1" applyBorder="1" applyAlignment="1" applyProtection="1">
      <alignment horizontal="center" vertical="center"/>
    </xf>
    <xf numFmtId="0" fontId="10" fillId="2" borderId="27" xfId="17" applyFont="1" applyFill="1" applyBorder="1" applyAlignment="1" applyProtection="1">
      <alignment horizontal="center" vertical="center"/>
    </xf>
    <xf numFmtId="0" fontId="10" fillId="2" borderId="22" xfId="17" applyFont="1" applyFill="1" applyBorder="1" applyAlignment="1" applyProtection="1">
      <alignment horizontal="center" vertical="center"/>
    </xf>
    <xf numFmtId="0" fontId="10" fillId="2" borderId="3" xfId="17" applyFont="1" applyFill="1" applyBorder="1" applyAlignment="1" applyProtection="1">
      <alignment horizontal="center" vertical="center"/>
    </xf>
    <xf numFmtId="0" fontId="10" fillId="2" borderId="21" xfId="17" applyFont="1" applyFill="1" applyBorder="1" applyAlignment="1" applyProtection="1">
      <alignment horizontal="center" vertical="center" wrapText="1"/>
    </xf>
    <xf numFmtId="0" fontId="10" fillId="2" borderId="22" xfId="17" applyFont="1" applyFill="1" applyBorder="1" applyAlignment="1" applyProtection="1">
      <alignment horizontal="center" vertical="center" wrapText="1"/>
    </xf>
    <xf numFmtId="0" fontId="10" fillId="2" borderId="16" xfId="17" applyFont="1" applyFill="1" applyBorder="1" applyAlignment="1" applyProtection="1">
      <alignment horizontal="center" vertical="center"/>
    </xf>
    <xf numFmtId="0" fontId="10" fillId="2" borderId="24" xfId="17" applyFont="1" applyFill="1" applyBorder="1" applyAlignment="1" applyProtection="1">
      <alignment horizontal="center" vertical="center"/>
    </xf>
    <xf numFmtId="0" fontId="29" fillId="2" borderId="18" xfId="0" applyFont="1" applyFill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10" fillId="2" borderId="7" xfId="17" applyFont="1" applyFill="1" applyBorder="1" applyAlignment="1">
      <alignment horizontal="center" vertical="center"/>
    </xf>
    <xf numFmtId="0" fontId="10" fillId="2" borderId="15" xfId="17" applyFont="1" applyFill="1" applyBorder="1" applyAlignment="1">
      <alignment horizontal="center" vertical="center"/>
    </xf>
    <xf numFmtId="0" fontId="10" fillId="2" borderId="3" xfId="17" applyFont="1" applyFill="1" applyBorder="1" applyAlignment="1" applyProtection="1">
      <alignment horizontal="center" vertical="center" wrapText="1"/>
    </xf>
    <xf numFmtId="0" fontId="10" fillId="2" borderId="3" xfId="17" applyFont="1" applyFill="1" applyBorder="1" applyAlignment="1">
      <alignment horizontal="center" vertical="center"/>
    </xf>
    <xf numFmtId="0" fontId="10" fillId="2" borderId="0" xfId="17" applyFont="1" applyFill="1" applyBorder="1" applyAlignment="1">
      <alignment horizontal="center" vertical="center"/>
    </xf>
    <xf numFmtId="0" fontId="10" fillId="2" borderId="5" xfId="17" applyFont="1" applyFill="1" applyBorder="1" applyAlignment="1">
      <alignment horizontal="center" vertical="center"/>
    </xf>
    <xf numFmtId="0" fontId="10" fillId="2" borderId="21" xfId="17" applyFont="1" applyFill="1" applyBorder="1" applyAlignment="1">
      <alignment horizontal="center" vertical="center"/>
    </xf>
    <xf numFmtId="0" fontId="10" fillId="2" borderId="27" xfId="17" applyFont="1" applyFill="1" applyBorder="1" applyAlignment="1">
      <alignment horizontal="center" vertical="center"/>
    </xf>
    <xf numFmtId="0" fontId="10" fillId="2" borderId="13" xfId="17" applyFont="1" applyFill="1" applyBorder="1" applyAlignment="1">
      <alignment horizontal="center" vertical="center"/>
    </xf>
    <xf numFmtId="0" fontId="10" fillId="2" borderId="2" xfId="17" applyFont="1" applyFill="1" applyBorder="1" applyAlignment="1" applyProtection="1">
      <alignment horizontal="center" vertical="center"/>
    </xf>
    <xf numFmtId="0" fontId="10" fillId="2" borderId="23" xfId="17" applyFont="1" applyFill="1" applyBorder="1" applyAlignment="1" applyProtection="1">
      <alignment horizontal="center" vertical="center"/>
    </xf>
    <xf numFmtId="0" fontId="10" fillId="2" borderId="8" xfId="17" applyFont="1" applyFill="1" applyBorder="1" applyAlignment="1" applyProtection="1">
      <alignment horizontal="center" vertical="center"/>
    </xf>
    <xf numFmtId="0" fontId="10" fillId="2" borderId="6" xfId="17" quotePrefix="1" applyFont="1" applyFill="1" applyBorder="1" applyAlignment="1" applyProtection="1">
      <alignment horizontal="center" vertical="center"/>
    </xf>
    <xf numFmtId="0" fontId="10" fillId="2" borderId="23" xfId="17" quotePrefix="1" applyFont="1" applyFill="1" applyBorder="1" applyAlignment="1" applyProtection="1">
      <alignment horizontal="center" vertical="center"/>
    </xf>
    <xf numFmtId="0" fontId="10" fillId="2" borderId="8" xfId="17" quotePrefix="1" applyFont="1" applyFill="1" applyBorder="1" applyAlignment="1" applyProtection="1">
      <alignment horizontal="center" vertical="center"/>
    </xf>
    <xf numFmtId="0" fontId="10" fillId="2" borderId="24" xfId="17" quotePrefix="1" applyFont="1" applyFill="1" applyBorder="1" applyAlignment="1" applyProtection="1">
      <alignment horizontal="center" vertical="center"/>
    </xf>
    <xf numFmtId="0" fontId="10" fillId="2" borderId="23" xfId="17" applyFont="1" applyFill="1" applyBorder="1" applyAlignment="1" applyProtection="1">
      <alignment horizontal="center" vertical="center" wrapText="1"/>
    </xf>
    <xf numFmtId="0" fontId="10" fillId="2" borderId="8" xfId="17" applyFont="1" applyFill="1" applyBorder="1" applyAlignment="1" applyProtection="1">
      <alignment horizontal="center" vertical="center" wrapText="1"/>
    </xf>
    <xf numFmtId="0" fontId="10" fillId="2" borderId="24" xfId="17" applyFont="1" applyFill="1" applyBorder="1" applyAlignment="1" applyProtection="1">
      <alignment horizontal="center" vertical="center" wrapText="1"/>
    </xf>
    <xf numFmtId="0" fontId="10" fillId="2" borderId="12" xfId="17" applyFont="1" applyFill="1" applyBorder="1" applyAlignment="1" applyProtection="1">
      <alignment horizontal="center" vertical="center" wrapText="1"/>
    </xf>
    <xf numFmtId="0" fontId="10" fillId="2" borderId="18" xfId="17" applyFont="1" applyFill="1" applyBorder="1" applyAlignment="1" applyProtection="1">
      <alignment horizontal="center" vertical="center" wrapText="1"/>
    </xf>
    <xf numFmtId="0" fontId="10" fillId="2" borderId="9" xfId="17" applyFont="1" applyFill="1" applyBorder="1" applyAlignment="1" applyProtection="1">
      <alignment horizontal="center" vertical="center" wrapText="1"/>
    </xf>
    <xf numFmtId="0" fontId="10" fillId="2" borderId="3" xfId="17" quotePrefix="1" applyFont="1" applyFill="1" applyBorder="1" applyAlignment="1" applyProtection="1">
      <alignment horizontal="center" vertical="center"/>
    </xf>
    <xf numFmtId="0" fontId="10" fillId="2" borderId="0" xfId="17" quotePrefix="1" applyFont="1" applyFill="1" applyBorder="1" applyAlignment="1" applyProtection="1">
      <alignment horizontal="center" vertical="center"/>
    </xf>
    <xf numFmtId="0" fontId="10" fillId="2" borderId="5" xfId="17" quotePrefix="1" applyFont="1" applyFill="1" applyBorder="1" applyAlignment="1" applyProtection="1">
      <alignment horizontal="center" vertical="center"/>
    </xf>
    <xf numFmtId="0" fontId="10" fillId="2" borderId="14" xfId="17" quotePrefix="1" applyFont="1" applyFill="1" applyBorder="1" applyAlignment="1" applyProtection="1">
      <alignment horizontal="center" vertical="center"/>
    </xf>
    <xf numFmtId="0" fontId="10" fillId="2" borderId="20" xfId="17" applyFont="1" applyFill="1" applyBorder="1" applyAlignment="1" applyProtection="1">
      <alignment horizontal="center" vertical="center" wrapText="1"/>
    </xf>
    <xf numFmtId="0" fontId="10" fillId="2" borderId="4" xfId="17" applyFont="1" applyFill="1" applyBorder="1" applyAlignment="1" applyProtection="1">
      <alignment horizontal="center" vertical="center" wrapText="1"/>
    </xf>
    <xf numFmtId="0" fontId="10" fillId="2" borderId="9" xfId="17" applyFont="1" applyFill="1" applyBorder="1" applyAlignment="1" applyProtection="1">
      <alignment horizontal="center" vertical="center"/>
    </xf>
    <xf numFmtId="0" fontId="10" fillId="2" borderId="16" xfId="17" applyFont="1" applyFill="1" applyBorder="1" applyAlignment="1" applyProtection="1">
      <alignment horizontal="center" vertical="center" wrapText="1"/>
    </xf>
    <xf numFmtId="0" fontId="4" fillId="2" borderId="19" xfId="17" applyFont="1" applyFill="1" applyBorder="1" applyAlignment="1">
      <alignment horizontal="center" vertical="center"/>
    </xf>
    <xf numFmtId="0" fontId="4" fillId="2" borderId="20" xfId="17" applyFont="1" applyFill="1" applyBorder="1" applyAlignment="1">
      <alignment horizontal="center" vertical="center"/>
    </xf>
    <xf numFmtId="0" fontId="4" fillId="2" borderId="19" xfId="18" applyFont="1" applyFill="1" applyBorder="1" applyAlignment="1" applyProtection="1">
      <alignment horizontal="center" vertical="center"/>
    </xf>
    <xf numFmtId="0" fontId="4" fillId="2" borderId="20" xfId="18" applyFont="1" applyFill="1" applyBorder="1" applyAlignment="1" applyProtection="1">
      <alignment horizontal="center" vertical="center"/>
    </xf>
    <xf numFmtId="0" fontId="10" fillId="2" borderId="18" xfId="18" applyFont="1" applyFill="1" applyBorder="1" applyAlignment="1" applyProtection="1">
      <alignment horizontal="center" vertical="center"/>
    </xf>
    <xf numFmtId="0" fontId="10" fillId="2" borderId="12" xfId="18" applyFont="1" applyFill="1" applyBorder="1" applyAlignment="1" applyProtection="1">
      <alignment horizontal="center" vertical="center"/>
    </xf>
    <xf numFmtId="0" fontId="5" fillId="2" borderId="0" xfId="18" applyFont="1" applyFill="1" applyBorder="1" applyAlignment="1" applyProtection="1">
      <alignment horizontal="center" vertical="center"/>
    </xf>
    <xf numFmtId="0" fontId="10" fillId="2" borderId="0" xfId="17" applyFont="1" applyFill="1" applyBorder="1" applyAlignment="1" applyProtection="1">
      <alignment horizontal="center" vertical="center" wrapText="1"/>
    </xf>
    <xf numFmtId="0" fontId="10" fillId="2" borderId="16" xfId="17" quotePrefix="1" applyFont="1" applyFill="1" applyBorder="1" applyAlignment="1" applyProtection="1">
      <alignment horizontal="center" vertical="center" wrapText="1"/>
    </xf>
    <xf numFmtId="0" fontId="10" fillId="2" borderId="0" xfId="17" quotePrefix="1" applyFont="1" applyFill="1" applyBorder="1" applyAlignment="1" applyProtection="1">
      <alignment horizontal="center" vertical="center" wrapText="1"/>
    </xf>
    <xf numFmtId="0" fontId="10" fillId="2" borderId="24" xfId="17" quotePrefix="1" applyFont="1" applyFill="1" applyBorder="1" applyAlignment="1" applyProtection="1">
      <alignment horizontal="center" vertical="center" wrapText="1"/>
    </xf>
    <xf numFmtId="0" fontId="10" fillId="2" borderId="12" xfId="17" quotePrefix="1" applyFont="1" applyFill="1" applyBorder="1" applyAlignment="1" applyProtection="1">
      <alignment horizontal="center" vertical="center" wrapText="1"/>
    </xf>
    <xf numFmtId="0" fontId="10" fillId="2" borderId="5" xfId="17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0" xfId="17" applyFont="1" applyFill="1" applyBorder="1" applyAlignment="1" applyProtection="1">
      <alignment horizontal="center" vertical="center"/>
    </xf>
    <xf numFmtId="0" fontId="10" fillId="2" borderId="5" xfId="17" applyFont="1" applyFill="1" applyBorder="1" applyAlignment="1" applyProtection="1">
      <alignment horizontal="center" vertical="center"/>
    </xf>
  </cellXfs>
  <cellStyles count="21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パーセント" xfId="5" builtinId="5"/>
    <cellStyle name="桁区切り" xfId="6" builtinId="6"/>
    <cellStyle name="桁区切り 2" xfId="7" xr:uid="{00000000-0005-0000-0000-000006000000}"/>
    <cellStyle name="標準" xfId="0" builtinId="0"/>
    <cellStyle name="標準 2" xfId="8" xr:uid="{00000000-0005-0000-0000-000008000000}"/>
    <cellStyle name="標準 2 2 2" xfId="20" xr:uid="{00000000-0005-0000-0000-000009000000}"/>
    <cellStyle name="標準 3" xfId="9" xr:uid="{00000000-0005-0000-0000-00000A000000}"/>
    <cellStyle name="標準 4" xfId="10" xr:uid="{00000000-0005-0000-0000-00000B000000}"/>
    <cellStyle name="標準_(H14)「障害福祉課」" xfId="11" xr:uid="{00000000-0005-0000-0000-00000C000000}"/>
    <cellStyle name="標準_(H14)04-4「児童福祉課」" xfId="12" xr:uid="{00000000-0005-0000-0000-00000D000000}"/>
    <cellStyle name="標準_(H14)04-5「障害福祉課」" xfId="13" xr:uid="{00000000-0005-0000-0000-00000E000000}"/>
    <cellStyle name="標準_「統計えびな-平成15年版-」K　社会福祉・労働" xfId="14" xr:uid="{00000000-0005-0000-0000-000010000000}"/>
    <cellStyle name="標準_K-102.福祉施設の利用状況＜福祉総務課、高座清掃施設組合＞" xfId="15" xr:uid="{00000000-0005-0000-0000-000011000000}"/>
    <cellStyle name="標準_L-123.母の年齢階級別出生数＜厚木保健所＞" xfId="16" xr:uid="{00000000-0005-0000-0000-000016000000}"/>
    <cellStyle name="標準_統計えびな１１()" xfId="19" xr:uid="{00000000-0005-0000-0000-000018000000}"/>
    <cellStyle name="標準_統計えびな１２()" xfId="17" xr:uid="{00000000-0005-0000-0000-000019000000}"/>
    <cellStyle name="標準_統計えびな１３()" xfId="18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2:T56"/>
  <sheetViews>
    <sheetView tabSelected="1" zoomScaleNormal="100" zoomScaleSheetLayoutView="100" workbookViewId="0"/>
  </sheetViews>
  <sheetFormatPr defaultColWidth="13" defaultRowHeight="12" x14ac:dyDescent="0.15"/>
  <cols>
    <col min="1" max="1" width="1.44140625" style="9" customWidth="1"/>
    <col min="2" max="2" width="12.109375" style="9" customWidth="1"/>
    <col min="3" max="6" width="16.109375" style="9" customWidth="1"/>
    <col min="7" max="7" width="11" style="9" customWidth="1"/>
    <col min="8" max="8" width="1.44140625" style="9" customWidth="1"/>
    <col min="9" max="9" width="9.109375" style="9" customWidth="1"/>
    <col min="10" max="10" width="6.6640625" style="9" customWidth="1"/>
    <col min="11" max="11" width="9.109375" style="9" customWidth="1"/>
    <col min="12" max="12" width="6.6640625" style="9" customWidth="1"/>
    <col min="13" max="13" width="9.109375" style="9" customWidth="1"/>
    <col min="14" max="14" width="6.6640625" style="9" customWidth="1"/>
    <col min="15" max="15" width="9.109375" style="9" customWidth="1"/>
    <col min="16" max="16" width="6.6640625" style="9" customWidth="1"/>
    <col min="17" max="17" width="9.109375" style="9" customWidth="1"/>
    <col min="18" max="18" width="6.6640625" style="9" customWidth="1"/>
    <col min="19" max="19" width="9.109375" style="9" customWidth="1"/>
    <col min="20" max="20" width="1.44140625" style="9" customWidth="1"/>
    <col min="21" max="21" width="9.77734375" style="9" bestFit="1" customWidth="1"/>
    <col min="22" max="22" width="7" style="9" bestFit="1" customWidth="1"/>
    <col min="23" max="23" width="9.77734375" style="9" bestFit="1" customWidth="1"/>
    <col min="24" max="24" width="7" style="9" bestFit="1" customWidth="1"/>
    <col min="25" max="25" width="9.77734375" style="9" bestFit="1" customWidth="1"/>
    <col min="26" max="26" width="7" style="9" bestFit="1" customWidth="1"/>
    <col min="27" max="27" width="9.77734375" style="9" bestFit="1" customWidth="1"/>
    <col min="28" max="28" width="7" style="9" bestFit="1" customWidth="1"/>
    <col min="29" max="29" width="9.77734375" style="9" bestFit="1" customWidth="1"/>
    <col min="30" max="30" width="7" style="9" bestFit="1" customWidth="1"/>
    <col min="31" max="31" width="9.77734375" style="9" bestFit="1" customWidth="1"/>
    <col min="32" max="32" width="7" style="9" bestFit="1" customWidth="1"/>
    <col min="33" max="33" width="9.77734375" style="9" bestFit="1" customWidth="1"/>
    <col min="34" max="34" width="7" style="9" bestFit="1" customWidth="1"/>
    <col min="35" max="35" width="9.77734375" style="9" bestFit="1" customWidth="1"/>
    <col min="36" max="36" width="7" style="9" bestFit="1" customWidth="1"/>
    <col min="37" max="37" width="9.77734375" style="9" bestFit="1" customWidth="1"/>
    <col min="38" max="38" width="1.44140625" style="9" customWidth="1"/>
    <col min="39" max="16384" width="13" style="9"/>
  </cols>
  <sheetData>
    <row r="2" spans="1:20" s="7" customFormat="1" ht="14.4" x14ac:dyDescent="0.2">
      <c r="A2" s="6"/>
      <c r="B2" s="6" t="s">
        <v>109</v>
      </c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20" ht="12" customHeight="1" x14ac:dyDescent="0.15">
      <c r="A3" s="8"/>
      <c r="B3" s="8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ht="13.2" x14ac:dyDescent="0.2">
      <c r="A4" s="8"/>
      <c r="B4" s="117" t="s">
        <v>240</v>
      </c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s="12" customFormat="1" ht="13.5" customHeight="1" thickBot="1" x14ac:dyDescent="0.2">
      <c r="A5" s="10"/>
      <c r="B5" s="11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12" customHeight="1" x14ac:dyDescent="0.15">
      <c r="A6" s="118"/>
      <c r="B6" s="497" t="s">
        <v>66</v>
      </c>
      <c r="C6" s="500" t="s">
        <v>229</v>
      </c>
      <c r="D6" s="501"/>
      <c r="E6" s="501"/>
      <c r="F6" s="506"/>
      <c r="G6" s="119"/>
      <c r="H6" s="120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12" customHeight="1" x14ac:dyDescent="0.15">
      <c r="A7" s="19"/>
      <c r="B7" s="498"/>
      <c r="C7" s="507" t="s">
        <v>230</v>
      </c>
      <c r="D7" s="508"/>
      <c r="E7" s="509" t="s">
        <v>231</v>
      </c>
      <c r="F7" s="510"/>
      <c r="G7" s="121"/>
      <c r="H7" s="122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2" customHeight="1" x14ac:dyDescent="0.15">
      <c r="A8" s="123"/>
      <c r="B8" s="499"/>
      <c r="C8" s="457" t="s">
        <v>1</v>
      </c>
      <c r="D8" s="457" t="s">
        <v>2</v>
      </c>
      <c r="E8" s="464" t="s">
        <v>1</v>
      </c>
      <c r="F8" s="463" t="s">
        <v>2</v>
      </c>
      <c r="G8" s="484"/>
      <c r="H8" s="122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0" ht="10.5" customHeight="1" x14ac:dyDescent="0.15">
      <c r="B9" s="124"/>
      <c r="C9" s="125" t="s">
        <v>232</v>
      </c>
      <c r="D9" s="125" t="s">
        <v>233</v>
      </c>
      <c r="E9" s="125" t="s">
        <v>232</v>
      </c>
      <c r="F9" s="126" t="s">
        <v>233</v>
      </c>
      <c r="G9" s="125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ht="12" customHeight="1" x14ac:dyDescent="0.15">
      <c r="B10" s="127" t="s">
        <v>315</v>
      </c>
      <c r="C10" s="111">
        <v>28372</v>
      </c>
      <c r="D10" s="111">
        <v>425580000</v>
      </c>
      <c r="E10" s="128">
        <v>4275</v>
      </c>
      <c r="F10" s="111">
        <v>64125000</v>
      </c>
      <c r="G10" s="111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12" customHeight="1" x14ac:dyDescent="0.15">
      <c r="B11" s="127" t="s">
        <v>318</v>
      </c>
      <c r="C11" s="111">
        <v>28512</v>
      </c>
      <c r="D11" s="111">
        <v>427680000</v>
      </c>
      <c r="E11" s="128">
        <v>3918</v>
      </c>
      <c r="F11" s="111">
        <v>58770000</v>
      </c>
      <c r="G11" s="111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 ht="12" customHeight="1" x14ac:dyDescent="0.15">
      <c r="B12" s="127" t="s">
        <v>319</v>
      </c>
      <c r="C12" s="111">
        <v>28866</v>
      </c>
      <c r="D12" s="111">
        <v>432990000</v>
      </c>
      <c r="E12" s="128">
        <v>3570</v>
      </c>
      <c r="F12" s="111">
        <v>53550000</v>
      </c>
      <c r="G12" s="111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12" customHeight="1" x14ac:dyDescent="0.15">
      <c r="B13" s="129" t="s">
        <v>328</v>
      </c>
      <c r="C13" s="111">
        <v>27880</v>
      </c>
      <c r="D13" s="111">
        <v>418200000</v>
      </c>
      <c r="E13" s="128">
        <v>3282</v>
      </c>
      <c r="F13" s="111">
        <v>49230000</v>
      </c>
      <c r="G13" s="111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ht="12" customHeight="1" x14ac:dyDescent="0.15">
      <c r="A14" s="130"/>
      <c r="B14" s="129" t="s">
        <v>344</v>
      </c>
      <c r="C14" s="111">
        <v>27817</v>
      </c>
      <c r="D14" s="111">
        <v>417255000</v>
      </c>
      <c r="E14" s="128">
        <v>3088</v>
      </c>
      <c r="F14" s="111">
        <v>46320000</v>
      </c>
      <c r="G14" s="111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4.5" customHeight="1" thickBot="1" x14ac:dyDescent="0.2">
      <c r="A15" s="131"/>
      <c r="B15" s="132"/>
      <c r="C15" s="133"/>
      <c r="D15" s="133"/>
      <c r="E15" s="133"/>
      <c r="F15" s="133"/>
      <c r="G15" s="133"/>
      <c r="H15" s="131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</row>
    <row r="16" spans="1:20" ht="8.25" customHeight="1" thickBot="1" x14ac:dyDescent="0.2">
      <c r="B16" s="32"/>
      <c r="C16" s="32"/>
      <c r="D16" s="32"/>
      <c r="E16" s="32"/>
      <c r="F16" s="32"/>
      <c r="G16" s="3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12" customHeight="1" x14ac:dyDescent="0.15">
      <c r="A17" s="118"/>
      <c r="B17" s="497" t="s">
        <v>66</v>
      </c>
      <c r="C17" s="500" t="s">
        <v>234</v>
      </c>
      <c r="D17" s="501"/>
      <c r="E17" s="501"/>
      <c r="F17" s="501"/>
      <c r="G17" s="134"/>
      <c r="H17" s="120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 spans="1:20" ht="12" customHeight="1" x14ac:dyDescent="0.15">
      <c r="A18" s="19"/>
      <c r="B18" s="498"/>
      <c r="C18" s="507" t="s">
        <v>230</v>
      </c>
      <c r="D18" s="508"/>
      <c r="E18" s="509" t="s">
        <v>231</v>
      </c>
      <c r="F18" s="510"/>
      <c r="G18" s="121"/>
      <c r="H18" s="122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12" customHeight="1" x14ac:dyDescent="0.15">
      <c r="A19" s="123"/>
      <c r="B19" s="499"/>
      <c r="C19" s="457" t="s">
        <v>1</v>
      </c>
      <c r="D19" s="457" t="s">
        <v>2</v>
      </c>
      <c r="E19" s="464" t="s">
        <v>1</v>
      </c>
      <c r="F19" s="459" t="s">
        <v>2</v>
      </c>
      <c r="G19" s="484"/>
      <c r="H19" s="122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 ht="10.5" customHeight="1" x14ac:dyDescent="0.15">
      <c r="B20" s="124"/>
      <c r="C20" s="125" t="s">
        <v>232</v>
      </c>
      <c r="D20" s="125" t="s">
        <v>233</v>
      </c>
      <c r="E20" s="125" t="s">
        <v>232</v>
      </c>
      <c r="F20" s="126" t="s">
        <v>233</v>
      </c>
      <c r="G20" s="125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2" customHeight="1" x14ac:dyDescent="0.15">
      <c r="B21" s="127" t="s">
        <v>315</v>
      </c>
      <c r="C21" s="111">
        <v>93737</v>
      </c>
      <c r="D21" s="111">
        <v>987755000</v>
      </c>
      <c r="E21" s="111">
        <v>15644</v>
      </c>
      <c r="F21" s="111">
        <v>167270000</v>
      </c>
      <c r="G21" s="111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20" ht="12" customHeight="1" x14ac:dyDescent="0.15">
      <c r="B22" s="127" t="s">
        <v>318</v>
      </c>
      <c r="C22" s="111">
        <v>92135</v>
      </c>
      <c r="D22" s="111">
        <v>970720000</v>
      </c>
      <c r="E22" s="111">
        <v>14581</v>
      </c>
      <c r="F22" s="111">
        <v>156125000</v>
      </c>
      <c r="G22" s="111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2" customHeight="1" x14ac:dyDescent="0.15">
      <c r="B23" s="127" t="s">
        <v>319</v>
      </c>
      <c r="C23" s="111">
        <v>90974</v>
      </c>
      <c r="D23" s="111">
        <v>957715000</v>
      </c>
      <c r="E23" s="111">
        <v>13790</v>
      </c>
      <c r="F23" s="111">
        <v>148150000</v>
      </c>
      <c r="G23" s="111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1:20" ht="12" customHeight="1" x14ac:dyDescent="0.15">
      <c r="B24" s="129" t="s">
        <v>328</v>
      </c>
      <c r="C24" s="111">
        <v>90072</v>
      </c>
      <c r="D24" s="111">
        <v>946895000</v>
      </c>
      <c r="E24" s="111">
        <v>13686</v>
      </c>
      <c r="F24" s="111">
        <v>147595000</v>
      </c>
      <c r="G24" s="111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ht="12" customHeight="1" x14ac:dyDescent="0.15">
      <c r="A25" s="130"/>
      <c r="B25" s="129" t="s">
        <v>344</v>
      </c>
      <c r="C25" s="111">
        <v>88936</v>
      </c>
      <c r="D25" s="111">
        <v>933510000</v>
      </c>
      <c r="E25" s="128">
        <v>13352</v>
      </c>
      <c r="F25" s="111">
        <v>144045000</v>
      </c>
      <c r="G25" s="111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</row>
    <row r="26" spans="1:20" ht="4.5" customHeight="1" thickBot="1" x14ac:dyDescent="0.2">
      <c r="A26" s="131"/>
      <c r="B26" s="132"/>
      <c r="C26" s="133"/>
      <c r="D26" s="133"/>
      <c r="E26" s="133"/>
      <c r="F26" s="133"/>
      <c r="G26" s="133"/>
      <c r="H26" s="131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0" ht="8.25" customHeight="1" thickBot="1" x14ac:dyDescent="0.2">
      <c r="B27" s="135"/>
      <c r="C27" s="12"/>
      <c r="D27" s="12"/>
      <c r="E27" s="12"/>
      <c r="F27" s="12"/>
      <c r="G27" s="12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20" ht="12" customHeight="1" x14ac:dyDescent="0.15">
      <c r="A28" s="118"/>
      <c r="B28" s="497" t="s">
        <v>66</v>
      </c>
      <c r="C28" s="511" t="s">
        <v>235</v>
      </c>
      <c r="D28" s="512"/>
      <c r="E28" s="500" t="s">
        <v>239</v>
      </c>
      <c r="F28" s="501"/>
      <c r="G28" s="119"/>
      <c r="H28" s="120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0" ht="12" customHeight="1" x14ac:dyDescent="0.15">
      <c r="A29" s="19"/>
      <c r="B29" s="498"/>
      <c r="C29" s="502" t="s">
        <v>1</v>
      </c>
      <c r="D29" s="513" t="s">
        <v>2</v>
      </c>
      <c r="E29" s="502" t="s">
        <v>1</v>
      </c>
      <c r="F29" s="504" t="s">
        <v>2</v>
      </c>
      <c r="G29" s="136"/>
      <c r="H29" s="137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</row>
    <row r="30" spans="1:20" ht="12" customHeight="1" x14ac:dyDescent="0.15">
      <c r="A30" s="123"/>
      <c r="B30" s="499"/>
      <c r="C30" s="503"/>
      <c r="D30" s="514"/>
      <c r="E30" s="503"/>
      <c r="F30" s="505"/>
      <c r="G30" s="484"/>
      <c r="H30" s="123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0.5" customHeight="1" x14ac:dyDescent="0.15">
      <c r="B31" s="124"/>
      <c r="C31" s="125" t="s">
        <v>232</v>
      </c>
      <c r="D31" s="125" t="s">
        <v>233</v>
      </c>
      <c r="E31" s="125" t="s">
        <v>232</v>
      </c>
      <c r="F31" s="125" t="s">
        <v>233</v>
      </c>
      <c r="G31" s="125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2" customHeight="1" x14ac:dyDescent="0.15">
      <c r="B32" s="127" t="s">
        <v>315</v>
      </c>
      <c r="C32" s="111">
        <v>34881</v>
      </c>
      <c r="D32" s="111">
        <v>348810000</v>
      </c>
      <c r="E32" s="111">
        <v>23704</v>
      </c>
      <c r="F32" s="111">
        <v>118520000</v>
      </c>
      <c r="G32" s="111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0" ht="12" customHeight="1" x14ac:dyDescent="0.15">
      <c r="B33" s="127" t="s">
        <v>318</v>
      </c>
      <c r="C33" s="111">
        <v>34316</v>
      </c>
      <c r="D33" s="111">
        <v>343160000</v>
      </c>
      <c r="E33" s="111">
        <v>25666</v>
      </c>
      <c r="F33" s="111">
        <v>128330000</v>
      </c>
      <c r="G33" s="111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2" customHeight="1" x14ac:dyDescent="0.15">
      <c r="B34" s="127" t="s">
        <v>319</v>
      </c>
      <c r="C34" s="111">
        <v>34352</v>
      </c>
      <c r="D34" s="111">
        <v>343520000</v>
      </c>
      <c r="E34" s="111">
        <v>28046</v>
      </c>
      <c r="F34" s="111">
        <v>140230000</v>
      </c>
      <c r="G34" s="111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2" customHeight="1" x14ac:dyDescent="0.15">
      <c r="B35" s="129" t="s">
        <v>328</v>
      </c>
      <c r="C35" s="111">
        <v>33940</v>
      </c>
      <c r="D35" s="111">
        <v>339400000</v>
      </c>
      <c r="E35" s="111">
        <v>27975</v>
      </c>
      <c r="F35" s="111">
        <v>139875000</v>
      </c>
      <c r="G35" s="111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2" customHeight="1" x14ac:dyDescent="0.15">
      <c r="A36" s="130"/>
      <c r="B36" s="129" t="s">
        <v>344</v>
      </c>
      <c r="C36" s="111">
        <v>33259</v>
      </c>
      <c r="D36" s="111">
        <v>332590000</v>
      </c>
      <c r="E36" s="128">
        <v>21062</v>
      </c>
      <c r="F36" s="111">
        <v>105310000</v>
      </c>
      <c r="G36" s="111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ht="4.5" customHeight="1" thickBot="1" x14ac:dyDescent="0.2">
      <c r="A37" s="131"/>
      <c r="B37" s="132"/>
      <c r="C37" s="133"/>
      <c r="D37" s="133"/>
      <c r="E37" s="133"/>
      <c r="F37" s="133"/>
      <c r="G37" s="133"/>
      <c r="H37" s="131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20" s="19" customFormat="1" x14ac:dyDescent="0.15">
      <c r="B38" s="138" t="s">
        <v>236</v>
      </c>
      <c r="C38" s="139"/>
      <c r="D38" s="139"/>
      <c r="E38" s="139"/>
      <c r="F38" s="139"/>
      <c r="G38" s="140"/>
      <c r="H38" s="141" t="s">
        <v>243</v>
      </c>
    </row>
    <row r="39" spans="1:20" s="19" customFormat="1" x14ac:dyDescent="0.15">
      <c r="B39" s="142" t="s">
        <v>237</v>
      </c>
      <c r="C39" s="143"/>
      <c r="D39" s="143"/>
      <c r="E39" s="143"/>
      <c r="F39" s="143"/>
      <c r="G39" s="140"/>
      <c r="H39" s="144"/>
    </row>
    <row r="40" spans="1:20" s="19" customFormat="1" x14ac:dyDescent="0.15">
      <c r="B40" s="145" t="s">
        <v>238</v>
      </c>
      <c r="C40" s="146"/>
      <c r="D40" s="146"/>
      <c r="E40" s="146"/>
      <c r="F40" s="143"/>
      <c r="G40" s="147"/>
    </row>
    <row r="41" spans="1:20" s="19" customFormat="1" x14ac:dyDescent="0.15">
      <c r="B41" s="145"/>
      <c r="C41" s="146"/>
      <c r="D41" s="146"/>
      <c r="E41" s="146"/>
      <c r="F41" s="146"/>
      <c r="G41" s="148"/>
    </row>
    <row r="42" spans="1:20" s="19" customFormat="1" ht="9" customHeight="1" x14ac:dyDescent="0.15">
      <c r="B42" s="149"/>
      <c r="C42" s="150"/>
      <c r="D42" s="150"/>
      <c r="E42" s="150"/>
      <c r="F42" s="150"/>
      <c r="G42" s="150"/>
    </row>
    <row r="43" spans="1:20" s="19" customFormat="1" ht="12" customHeight="1" x14ac:dyDescent="0.15">
      <c r="B43" s="148"/>
      <c r="C43" s="151"/>
      <c r="D43" s="151"/>
      <c r="E43" s="151"/>
      <c r="F43" s="151"/>
      <c r="G43" s="151"/>
    </row>
    <row r="44" spans="1:20" s="19" customFormat="1" x14ac:dyDescent="0.15">
      <c r="B44" s="148"/>
      <c r="C44" s="151"/>
      <c r="D44" s="151"/>
      <c r="E44" s="151"/>
      <c r="F44" s="151"/>
      <c r="G44" s="151"/>
    </row>
    <row r="45" spans="1:20" s="19" customFormat="1" x14ac:dyDescent="0.15">
      <c r="B45" s="148"/>
      <c r="C45" s="151"/>
      <c r="D45" s="151"/>
      <c r="E45" s="151"/>
      <c r="F45" s="151"/>
      <c r="G45" s="151"/>
    </row>
    <row r="46" spans="1:20" s="19" customFormat="1" x14ac:dyDescent="0.15">
      <c r="B46" s="148"/>
      <c r="C46" s="151"/>
      <c r="D46" s="151"/>
      <c r="E46" s="151"/>
      <c r="F46" s="151"/>
      <c r="G46" s="151"/>
    </row>
    <row r="47" spans="1:20" s="19" customFormat="1" x14ac:dyDescent="0.15">
      <c r="B47" s="148"/>
      <c r="C47" s="151"/>
      <c r="D47" s="151"/>
      <c r="E47" s="151"/>
      <c r="F47" s="151"/>
      <c r="G47" s="151"/>
    </row>
    <row r="48" spans="1:20" s="19" customFormat="1" ht="4.5" customHeight="1" x14ac:dyDescent="0.15"/>
    <row r="49" spans="2:8" s="19" customFormat="1" x14ac:dyDescent="0.15">
      <c r="B49" s="485"/>
      <c r="H49" s="317"/>
    </row>
    <row r="50" spans="2:8" s="19" customFormat="1" x14ac:dyDescent="0.15">
      <c r="B50" s="485"/>
    </row>
    <row r="51" spans="2:8" s="19" customFormat="1" x14ac:dyDescent="0.15">
      <c r="B51" s="341"/>
    </row>
    <row r="52" spans="2:8" s="19" customFormat="1" x14ac:dyDescent="0.15">
      <c r="B52" s="32"/>
    </row>
    <row r="53" spans="2:8" s="19" customFormat="1" x14ac:dyDescent="0.15">
      <c r="B53" s="341"/>
      <c r="C53" s="341"/>
      <c r="D53" s="341"/>
      <c r="E53" s="341"/>
      <c r="F53" s="341"/>
    </row>
    <row r="54" spans="2:8" x14ac:dyDescent="0.15">
      <c r="C54" s="146"/>
      <c r="D54" s="146"/>
      <c r="E54" s="146"/>
      <c r="F54" s="146"/>
    </row>
    <row r="55" spans="2:8" x14ac:dyDescent="0.15">
      <c r="B55" s="486"/>
      <c r="C55" s="486"/>
      <c r="D55" s="486"/>
      <c r="E55" s="486"/>
      <c r="F55" s="486"/>
    </row>
    <row r="56" spans="2:8" x14ac:dyDescent="0.15">
      <c r="C56" s="146"/>
      <c r="D56" s="146"/>
      <c r="E56" s="146"/>
      <c r="F56" s="146"/>
    </row>
  </sheetData>
  <protectedRanges>
    <protectedRange sqref="C45:G45" name="範囲1_4"/>
  </protectedRanges>
  <mergeCells count="15">
    <mergeCell ref="B28:B30"/>
    <mergeCell ref="B6:B8"/>
    <mergeCell ref="B17:B19"/>
    <mergeCell ref="C17:F17"/>
    <mergeCell ref="E29:E30"/>
    <mergeCell ref="F29:F30"/>
    <mergeCell ref="C6:F6"/>
    <mergeCell ref="C7:D7"/>
    <mergeCell ref="E7:F7"/>
    <mergeCell ref="C28:D28"/>
    <mergeCell ref="C29:C30"/>
    <mergeCell ref="D29:D30"/>
    <mergeCell ref="E28:F28"/>
    <mergeCell ref="C18:D18"/>
    <mergeCell ref="E18:F18"/>
  </mergeCells>
  <phoneticPr fontId="9"/>
  <pageMargins left="0.59055118110236227" right="0.59055118110236227" top="0.59055118110236227" bottom="0.59055118110236227" header="0.51181102362204722" footer="0.39370078740157483"/>
  <pageSetup paperSize="9" orientation="portrait" horizontalDpi="300" verticalDpi="300" r:id="rId1"/>
  <headerFooter alignWithMargins="0"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indexed="17"/>
    <pageSetUpPr autoPageBreaks="0"/>
  </sheetPr>
  <dimension ref="A2:V27"/>
  <sheetViews>
    <sheetView zoomScaleNormal="100" zoomScaleSheetLayoutView="90" workbookViewId="0"/>
  </sheetViews>
  <sheetFormatPr defaultColWidth="13" defaultRowHeight="12" x14ac:dyDescent="0.15"/>
  <cols>
    <col min="1" max="1" width="1.44140625" style="9" customWidth="1"/>
    <col min="2" max="2" width="12.109375" style="9" customWidth="1"/>
    <col min="3" max="11" width="8.109375" style="9" customWidth="1"/>
    <col min="12" max="12" width="3.88671875" style="9" customWidth="1"/>
    <col min="13" max="13" width="1.44140625" style="9" customWidth="1"/>
    <col min="14" max="14" width="4.6640625" style="9" customWidth="1"/>
    <col min="15" max="15" width="6.77734375" style="9" bestFit="1" customWidth="1"/>
    <col min="16" max="16" width="4.6640625" style="9" customWidth="1"/>
    <col min="17" max="17" width="6.109375" style="9" customWidth="1"/>
    <col min="18" max="18" width="4.6640625" style="19" customWidth="1"/>
    <col min="19" max="19" width="7.6640625" style="9" customWidth="1"/>
    <col min="20" max="20" width="6.6640625" style="9" customWidth="1"/>
    <col min="21" max="16384" width="13" style="9"/>
  </cols>
  <sheetData>
    <row r="2" spans="1:22" s="7" customFormat="1" ht="14.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5"/>
      <c r="S2" s="6"/>
      <c r="T2" s="6"/>
      <c r="U2" s="6"/>
      <c r="V2" s="6"/>
    </row>
    <row r="3" spans="1:22" s="12" customFormat="1" ht="12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S3" s="11"/>
      <c r="T3" s="11"/>
      <c r="U3" s="11"/>
      <c r="V3" s="11"/>
    </row>
    <row r="4" spans="1:22" s="12" customFormat="1" ht="13.2" x14ac:dyDescent="0.2">
      <c r="A4" s="10"/>
      <c r="B4" s="117" t="s">
        <v>218</v>
      </c>
      <c r="C4" s="31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S4" s="11"/>
      <c r="T4" s="11"/>
      <c r="U4" s="11"/>
      <c r="V4" s="11"/>
    </row>
    <row r="5" spans="1:22" s="12" customFormat="1" ht="13.5" customHeight="1" thickBot="1" x14ac:dyDescent="0.2">
      <c r="A5" s="10"/>
      <c r="D5" s="10"/>
      <c r="E5" s="10"/>
      <c r="F5" s="10"/>
      <c r="G5" s="10"/>
      <c r="H5" s="10"/>
      <c r="I5" s="10"/>
      <c r="J5" s="10"/>
      <c r="K5" s="10"/>
      <c r="L5" s="10"/>
      <c r="M5" s="172" t="s">
        <v>88</v>
      </c>
      <c r="N5" s="10"/>
      <c r="O5" s="10"/>
      <c r="P5" s="10"/>
      <c r="Q5" s="10"/>
      <c r="S5" s="11"/>
      <c r="T5" s="11"/>
      <c r="U5" s="11"/>
      <c r="V5" s="11"/>
    </row>
    <row r="6" spans="1:22" s="12" customFormat="1" ht="12" customHeight="1" x14ac:dyDescent="0.15">
      <c r="A6" s="152"/>
      <c r="B6" s="553" t="s">
        <v>176</v>
      </c>
      <c r="C6" s="556" t="s">
        <v>132</v>
      </c>
      <c r="D6" s="516" t="s">
        <v>61</v>
      </c>
      <c r="E6" s="517"/>
      <c r="F6" s="517"/>
      <c r="G6" s="517"/>
      <c r="H6" s="517"/>
      <c r="I6" s="517"/>
      <c r="J6" s="517"/>
      <c r="K6" s="517"/>
      <c r="L6" s="178"/>
      <c r="M6" s="312"/>
      <c r="U6" s="11"/>
      <c r="V6" s="11"/>
    </row>
    <row r="7" spans="1:22" s="12" customFormat="1" ht="12" customHeight="1" x14ac:dyDescent="0.15">
      <c r="A7" s="10"/>
      <c r="B7" s="554"/>
      <c r="C7" s="557"/>
      <c r="D7" s="507" t="s">
        <v>62</v>
      </c>
      <c r="E7" s="508"/>
      <c r="F7" s="507" t="s">
        <v>89</v>
      </c>
      <c r="G7" s="508"/>
      <c r="H7" s="550" t="s">
        <v>63</v>
      </c>
      <c r="I7" s="551"/>
      <c r="J7" s="507" t="s">
        <v>90</v>
      </c>
      <c r="K7" s="559"/>
      <c r="L7" s="313"/>
      <c r="M7" s="300"/>
      <c r="U7" s="11"/>
      <c r="V7" s="11"/>
    </row>
    <row r="8" spans="1:22" s="12" customFormat="1" ht="12" customHeight="1" x14ac:dyDescent="0.15">
      <c r="A8" s="155"/>
      <c r="B8" s="555"/>
      <c r="C8" s="558"/>
      <c r="D8" s="464" t="s">
        <v>116</v>
      </c>
      <c r="E8" s="458" t="s">
        <v>91</v>
      </c>
      <c r="F8" s="464" t="s">
        <v>116</v>
      </c>
      <c r="G8" s="458" t="s">
        <v>91</v>
      </c>
      <c r="H8" s="464" t="s">
        <v>116</v>
      </c>
      <c r="I8" s="458" t="s">
        <v>91</v>
      </c>
      <c r="J8" s="464" t="s">
        <v>116</v>
      </c>
      <c r="K8" s="458" t="s">
        <v>91</v>
      </c>
      <c r="L8" s="314"/>
      <c r="M8" s="298"/>
      <c r="U8" s="11"/>
      <c r="V8" s="11"/>
    </row>
    <row r="9" spans="1:22" s="15" customFormat="1" ht="10.5" customHeight="1" x14ac:dyDescent="0.15">
      <c r="A9" s="315"/>
      <c r="B9" s="316"/>
      <c r="C9" s="317" t="s">
        <v>44</v>
      </c>
      <c r="D9" s="318" t="s">
        <v>64</v>
      </c>
      <c r="E9" s="125" t="s">
        <v>92</v>
      </c>
      <c r="F9" s="318" t="s">
        <v>64</v>
      </c>
      <c r="G9" s="125" t="s">
        <v>92</v>
      </c>
      <c r="H9" s="318" t="s">
        <v>64</v>
      </c>
      <c r="I9" s="125" t="s">
        <v>92</v>
      </c>
      <c r="J9" s="318" t="s">
        <v>64</v>
      </c>
      <c r="K9" s="125" t="s">
        <v>92</v>
      </c>
      <c r="L9" s="150"/>
      <c r="O9" s="66"/>
      <c r="U9" s="16"/>
      <c r="V9" s="16"/>
    </row>
    <row r="10" spans="1:22" ht="12" customHeight="1" x14ac:dyDescent="0.15">
      <c r="A10" s="8"/>
      <c r="B10" s="319" t="s">
        <v>320</v>
      </c>
      <c r="C10" s="97">
        <v>133353</v>
      </c>
      <c r="D10" s="97">
        <v>32636</v>
      </c>
      <c r="E10" s="98">
        <v>24.5</v>
      </c>
      <c r="F10" s="97">
        <v>8713</v>
      </c>
      <c r="G10" s="98">
        <v>6.5</v>
      </c>
      <c r="H10" s="97">
        <v>15839</v>
      </c>
      <c r="I10" s="98">
        <v>11.9</v>
      </c>
      <c r="J10" s="97">
        <v>8084</v>
      </c>
      <c r="K10" s="99">
        <v>6.1</v>
      </c>
      <c r="L10" s="320"/>
      <c r="R10" s="9"/>
      <c r="U10" s="8"/>
      <c r="V10" s="8"/>
    </row>
    <row r="11" spans="1:22" ht="12" customHeight="1" x14ac:dyDescent="0.15">
      <c r="A11" s="8"/>
      <c r="B11" s="319" t="s">
        <v>354</v>
      </c>
      <c r="C11" s="97">
        <v>135172</v>
      </c>
      <c r="D11" s="97">
        <v>33308</v>
      </c>
      <c r="E11" s="98">
        <v>24.6</v>
      </c>
      <c r="F11" s="97">
        <v>8036</v>
      </c>
      <c r="G11" s="98">
        <v>5.9</v>
      </c>
      <c r="H11" s="97">
        <v>16555</v>
      </c>
      <c r="I11" s="98">
        <v>12.2</v>
      </c>
      <c r="J11" s="97">
        <v>8717</v>
      </c>
      <c r="K11" s="99">
        <v>6.4</v>
      </c>
      <c r="L11" s="320"/>
      <c r="R11" s="9"/>
      <c r="U11" s="8"/>
      <c r="V11" s="8"/>
    </row>
    <row r="12" spans="1:22" ht="12" customHeight="1" x14ac:dyDescent="0.15">
      <c r="A12" s="8"/>
      <c r="B12" s="319" t="s">
        <v>355</v>
      </c>
      <c r="C12" s="97">
        <v>136653</v>
      </c>
      <c r="D12" s="97">
        <v>33810</v>
      </c>
      <c r="E12" s="98">
        <v>24.7</v>
      </c>
      <c r="F12" s="97">
        <v>7491</v>
      </c>
      <c r="G12" s="98">
        <v>5.5</v>
      </c>
      <c r="H12" s="97">
        <v>16800</v>
      </c>
      <c r="I12" s="98">
        <v>12.3</v>
      </c>
      <c r="J12" s="97">
        <v>9519</v>
      </c>
      <c r="K12" s="99">
        <v>7</v>
      </c>
      <c r="L12" s="320"/>
      <c r="O12" s="67"/>
      <c r="R12" s="9"/>
      <c r="U12" s="8"/>
      <c r="V12" s="8"/>
    </row>
    <row r="13" spans="1:22" ht="12" customHeight="1" x14ac:dyDescent="0.15">
      <c r="A13" s="8"/>
      <c r="B13" s="319" t="s">
        <v>356</v>
      </c>
      <c r="C13" s="97">
        <v>137427</v>
      </c>
      <c r="D13" s="97">
        <v>34062</v>
      </c>
      <c r="E13" s="98">
        <v>24.8</v>
      </c>
      <c r="F13" s="97">
        <v>7062</v>
      </c>
      <c r="G13" s="98">
        <v>5.0999999999999996</v>
      </c>
      <c r="H13" s="97">
        <v>16698</v>
      </c>
      <c r="I13" s="98">
        <v>12.1</v>
      </c>
      <c r="J13" s="97">
        <v>10302</v>
      </c>
      <c r="K13" s="99">
        <v>7.5</v>
      </c>
      <c r="L13" s="320"/>
      <c r="O13" s="46"/>
      <c r="R13" s="9"/>
      <c r="U13" s="8"/>
      <c r="V13" s="8"/>
    </row>
    <row r="14" spans="1:22" ht="12" customHeight="1" x14ac:dyDescent="0.15">
      <c r="A14" s="8"/>
      <c r="B14" s="319" t="s">
        <v>337</v>
      </c>
      <c r="C14" s="97">
        <v>139170</v>
      </c>
      <c r="D14" s="97">
        <v>34315</v>
      </c>
      <c r="E14" s="98">
        <v>24.7</v>
      </c>
      <c r="F14" s="97">
        <v>6728</v>
      </c>
      <c r="G14" s="98">
        <v>4.8</v>
      </c>
      <c r="H14" s="97">
        <v>16548</v>
      </c>
      <c r="I14" s="98">
        <v>11.9</v>
      </c>
      <c r="J14" s="97">
        <v>11039</v>
      </c>
      <c r="K14" s="99">
        <v>7.9</v>
      </c>
      <c r="L14" s="320"/>
      <c r="O14" s="46"/>
      <c r="R14" s="9"/>
      <c r="U14" s="8"/>
      <c r="V14" s="8"/>
    </row>
    <row r="15" spans="1:22" ht="4.5" customHeight="1" thickBot="1" x14ac:dyDescent="0.2">
      <c r="A15" s="321"/>
      <c r="B15" s="322"/>
      <c r="C15" s="323"/>
      <c r="D15" s="324"/>
      <c r="E15" s="325"/>
      <c r="F15" s="326"/>
      <c r="G15" s="326"/>
      <c r="H15" s="327"/>
      <c r="I15" s="327"/>
      <c r="J15" s="327"/>
      <c r="K15" s="326"/>
      <c r="L15" s="326"/>
      <c r="M15" s="131"/>
      <c r="R15" s="9"/>
      <c r="U15" s="8"/>
      <c r="V15" s="8"/>
    </row>
    <row r="16" spans="1:22" ht="8.25" customHeight="1" thickBot="1" x14ac:dyDescent="0.2">
      <c r="B16" s="39"/>
      <c r="C16" s="12"/>
      <c r="K16" s="19"/>
      <c r="L16" s="19"/>
      <c r="M16" s="328"/>
      <c r="R16" s="9"/>
    </row>
    <row r="17" spans="1:18" ht="22.5" customHeight="1" x14ac:dyDescent="0.15">
      <c r="A17" s="152"/>
      <c r="B17" s="553" t="s">
        <v>70</v>
      </c>
      <c r="C17" s="544" t="s">
        <v>177</v>
      </c>
      <c r="D17" s="497"/>
      <c r="E17" s="544" t="s">
        <v>178</v>
      </c>
      <c r="F17" s="542"/>
      <c r="G17" s="552"/>
      <c r="H17" s="542"/>
      <c r="I17" s="329"/>
      <c r="J17" s="329"/>
      <c r="K17" s="330"/>
      <c r="L17" s="118"/>
      <c r="M17" s="118"/>
    </row>
    <row r="18" spans="1:18" ht="12" customHeight="1" x14ac:dyDescent="0.15">
      <c r="A18" s="155"/>
      <c r="B18" s="555"/>
      <c r="C18" s="464" t="s">
        <v>116</v>
      </c>
      <c r="D18" s="458" t="s">
        <v>91</v>
      </c>
      <c r="E18" s="464" t="s">
        <v>116</v>
      </c>
      <c r="F18" s="458" t="s">
        <v>91</v>
      </c>
      <c r="G18" s="474"/>
      <c r="H18" s="474"/>
      <c r="I18" s="331"/>
      <c r="J18" s="331"/>
      <c r="K18" s="332"/>
      <c r="L18" s="122"/>
      <c r="M18" s="333"/>
      <c r="N18" s="68"/>
      <c r="O18" s="10"/>
      <c r="P18" s="10"/>
    </row>
    <row r="19" spans="1:18" s="15" customFormat="1" ht="9.6" x14ac:dyDescent="0.15">
      <c r="A19" s="315"/>
      <c r="B19" s="316"/>
      <c r="C19" s="318" t="s">
        <v>64</v>
      </c>
      <c r="D19" s="125" t="s">
        <v>92</v>
      </c>
      <c r="E19" s="318" t="s">
        <v>64</v>
      </c>
      <c r="F19" s="125" t="s">
        <v>92</v>
      </c>
      <c r="G19" s="318"/>
      <c r="H19" s="125"/>
      <c r="I19" s="160"/>
      <c r="J19" s="160"/>
      <c r="K19" s="12"/>
      <c r="M19" s="59"/>
      <c r="O19" s="69"/>
      <c r="P19" s="69"/>
      <c r="R19" s="59"/>
    </row>
    <row r="20" spans="1:18" x14ac:dyDescent="0.15">
      <c r="A20" s="8"/>
      <c r="B20" s="319" t="s">
        <v>320</v>
      </c>
      <c r="C20" s="111">
        <v>879</v>
      </c>
      <c r="D20" s="98">
        <v>0.66</v>
      </c>
      <c r="E20" s="111">
        <v>709</v>
      </c>
      <c r="F20" s="334">
        <v>0.53</v>
      </c>
      <c r="G20" s="111"/>
      <c r="H20" s="335"/>
      <c r="I20" s="93"/>
      <c r="J20" s="93"/>
      <c r="M20" s="19"/>
    </row>
    <row r="21" spans="1:18" x14ac:dyDescent="0.15">
      <c r="A21" s="8"/>
      <c r="B21" s="319" t="s">
        <v>354</v>
      </c>
      <c r="C21" s="111">
        <v>930</v>
      </c>
      <c r="D21" s="336">
        <v>0.69</v>
      </c>
      <c r="E21" s="111">
        <v>736</v>
      </c>
      <c r="F21" s="334">
        <v>0.54</v>
      </c>
      <c r="G21" s="111"/>
      <c r="H21" s="335"/>
      <c r="I21" s="93"/>
      <c r="J21" s="93"/>
      <c r="M21" s="19"/>
    </row>
    <row r="22" spans="1:18" x14ac:dyDescent="0.15">
      <c r="A22" s="8"/>
      <c r="B22" s="319" t="s">
        <v>355</v>
      </c>
      <c r="C22" s="111">
        <v>911</v>
      </c>
      <c r="D22" s="336">
        <v>0.67</v>
      </c>
      <c r="E22" s="111">
        <v>692</v>
      </c>
      <c r="F22" s="334">
        <v>0.51</v>
      </c>
      <c r="G22" s="111"/>
      <c r="H22" s="335"/>
      <c r="I22" s="93"/>
      <c r="J22" s="93"/>
      <c r="M22" s="19"/>
    </row>
    <row r="23" spans="1:18" x14ac:dyDescent="0.15">
      <c r="A23" s="8"/>
      <c r="B23" s="319" t="s">
        <v>356</v>
      </c>
      <c r="C23" s="111">
        <v>1014</v>
      </c>
      <c r="D23" s="336">
        <v>0.73</v>
      </c>
      <c r="E23" s="111">
        <v>736</v>
      </c>
      <c r="F23" s="334">
        <v>0.51</v>
      </c>
      <c r="G23" s="111"/>
      <c r="H23" s="335"/>
      <c r="I23" s="93"/>
      <c r="J23" s="93"/>
      <c r="M23" s="19"/>
    </row>
    <row r="24" spans="1:18" x14ac:dyDescent="0.15">
      <c r="A24" s="8"/>
      <c r="B24" s="319" t="s">
        <v>357</v>
      </c>
      <c r="C24" s="97">
        <v>929</v>
      </c>
      <c r="D24" s="100">
        <v>0.67</v>
      </c>
      <c r="E24" s="98">
        <v>762</v>
      </c>
      <c r="F24" s="100">
        <v>0.53</v>
      </c>
      <c r="G24" s="111"/>
      <c r="H24" s="335"/>
      <c r="I24" s="337"/>
      <c r="J24" s="97"/>
      <c r="K24" s="338"/>
      <c r="M24" s="19"/>
    </row>
    <row r="25" spans="1:18" ht="4.5" customHeight="1" thickBot="1" x14ac:dyDescent="0.2">
      <c r="A25" s="321"/>
      <c r="B25" s="322"/>
      <c r="C25" s="323"/>
      <c r="D25" s="327"/>
      <c r="E25" s="326"/>
      <c r="F25" s="327"/>
      <c r="G25" s="326"/>
      <c r="H25" s="131"/>
      <c r="I25" s="131"/>
      <c r="J25" s="326"/>
      <c r="K25" s="339"/>
      <c r="L25" s="339"/>
      <c r="M25" s="131"/>
    </row>
    <row r="26" spans="1:18" x14ac:dyDescent="0.15">
      <c r="B26" s="340" t="s">
        <v>251</v>
      </c>
      <c r="C26" s="12"/>
      <c r="D26" s="341"/>
      <c r="E26" s="341"/>
      <c r="F26" s="341"/>
      <c r="G26" s="341"/>
      <c r="J26" s="341"/>
      <c r="M26" s="172" t="s">
        <v>250</v>
      </c>
    </row>
    <row r="27" spans="1:18" x14ac:dyDescent="0.15">
      <c r="B27" s="12"/>
    </row>
  </sheetData>
  <mergeCells count="11">
    <mergeCell ref="C17:D17"/>
    <mergeCell ref="H7:I7"/>
    <mergeCell ref="E17:F17"/>
    <mergeCell ref="G17:H17"/>
    <mergeCell ref="B6:B8"/>
    <mergeCell ref="B17:B18"/>
    <mergeCell ref="C6:C8"/>
    <mergeCell ref="D7:E7"/>
    <mergeCell ref="D6:K6"/>
    <mergeCell ref="F7:G7"/>
    <mergeCell ref="J7:K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indexed="17"/>
  </sheetPr>
  <dimension ref="A2:J33"/>
  <sheetViews>
    <sheetView zoomScaleNormal="100" zoomScaleSheetLayoutView="100" workbookViewId="0"/>
  </sheetViews>
  <sheetFormatPr defaultColWidth="13" defaultRowHeight="12" x14ac:dyDescent="0.15"/>
  <cols>
    <col min="1" max="1" width="1.44140625" style="9" customWidth="1"/>
    <col min="2" max="2" width="12.6640625" style="9" customWidth="1"/>
    <col min="3" max="4" width="12.88671875" style="9" customWidth="1"/>
    <col min="5" max="5" width="11.109375" style="9" customWidth="1"/>
    <col min="6" max="6" width="39.77734375" style="9" customWidth="1"/>
    <col min="7" max="7" width="1.44140625" style="9" customWidth="1"/>
    <col min="8" max="16384" width="13" style="9"/>
  </cols>
  <sheetData>
    <row r="2" spans="1:10" s="7" customFormat="1" ht="14.2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2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12" customHeight="1" x14ac:dyDescent="0.2">
      <c r="A4" s="8"/>
      <c r="B4" s="117" t="s">
        <v>219</v>
      </c>
      <c r="C4" s="8"/>
      <c r="D4" s="8"/>
      <c r="E4" s="8"/>
      <c r="F4" s="8"/>
      <c r="G4" s="8"/>
      <c r="H4" s="8"/>
      <c r="I4" s="8"/>
      <c r="J4" s="8"/>
    </row>
    <row r="5" spans="1:10" s="12" customFormat="1" ht="13.5" customHeight="1" thickBot="1" x14ac:dyDescent="0.2">
      <c r="A5" s="10"/>
      <c r="B5" s="10"/>
      <c r="C5" s="10"/>
      <c r="D5" s="10"/>
      <c r="E5" s="10"/>
      <c r="F5" s="10"/>
      <c r="G5" s="172" t="s">
        <v>307</v>
      </c>
      <c r="H5" s="11"/>
      <c r="I5" s="11"/>
      <c r="J5" s="11"/>
    </row>
    <row r="6" spans="1:10" s="12" customFormat="1" ht="22.5" customHeight="1" x14ac:dyDescent="0.15">
      <c r="A6" s="154"/>
      <c r="B6" s="470" t="s">
        <v>281</v>
      </c>
      <c r="C6" s="455" t="s">
        <v>117</v>
      </c>
      <c r="D6" s="461" t="s">
        <v>41</v>
      </c>
      <c r="E6" s="481" t="s">
        <v>86</v>
      </c>
      <c r="F6" s="153"/>
      <c r="G6" s="154"/>
      <c r="H6" s="11"/>
      <c r="I6" s="11"/>
      <c r="J6" s="11"/>
    </row>
    <row r="7" spans="1:10" s="15" customFormat="1" ht="9.6" x14ac:dyDescent="0.15">
      <c r="A7" s="161"/>
      <c r="B7" s="158"/>
      <c r="C7" s="20" t="s">
        <v>0</v>
      </c>
      <c r="D7" s="20" t="s">
        <v>0</v>
      </c>
      <c r="E7" s="20" t="s">
        <v>0</v>
      </c>
      <c r="F7" s="342"/>
      <c r="G7" s="161"/>
      <c r="H7" s="16"/>
      <c r="I7" s="16"/>
      <c r="J7" s="16"/>
    </row>
    <row r="8" spans="1:10" s="12" customFormat="1" ht="12" customHeight="1" x14ac:dyDescent="0.15">
      <c r="A8" s="10"/>
      <c r="B8" s="252" t="s">
        <v>320</v>
      </c>
      <c r="C8" s="9">
        <v>14</v>
      </c>
      <c r="D8" s="9">
        <v>13</v>
      </c>
      <c r="E8" s="101">
        <v>1</v>
      </c>
      <c r="F8" s="295"/>
      <c r="G8" s="10"/>
      <c r="H8" s="11"/>
      <c r="I8" s="11"/>
      <c r="J8" s="11"/>
    </row>
    <row r="9" spans="1:10" s="12" customFormat="1" ht="12" customHeight="1" x14ac:dyDescent="0.15">
      <c r="A9" s="10"/>
      <c r="B9" s="252" t="s">
        <v>358</v>
      </c>
      <c r="C9" s="9">
        <v>10</v>
      </c>
      <c r="D9" s="9">
        <v>10</v>
      </c>
      <c r="E9" s="101" t="s">
        <v>75</v>
      </c>
      <c r="F9" s="295"/>
      <c r="G9" s="10"/>
      <c r="H9" s="11"/>
      <c r="I9" s="11"/>
      <c r="J9" s="11"/>
    </row>
    <row r="10" spans="1:10" s="12" customFormat="1" ht="12" customHeight="1" x14ac:dyDescent="0.15">
      <c r="A10" s="10"/>
      <c r="B10" s="252" t="s">
        <v>359</v>
      </c>
      <c r="C10" s="9">
        <v>8</v>
      </c>
      <c r="D10" s="9">
        <v>8</v>
      </c>
      <c r="E10" s="101" t="s">
        <v>75</v>
      </c>
      <c r="F10" s="295"/>
      <c r="G10" s="10"/>
      <c r="H10" s="11"/>
      <c r="I10" s="11"/>
      <c r="J10" s="11"/>
    </row>
    <row r="11" spans="1:10" s="12" customFormat="1" ht="12" customHeight="1" x14ac:dyDescent="0.15">
      <c r="A11" s="10"/>
      <c r="B11" s="252" t="s">
        <v>360</v>
      </c>
      <c r="C11" s="9">
        <v>8</v>
      </c>
      <c r="D11" s="9">
        <v>8</v>
      </c>
      <c r="E11" s="101" t="s">
        <v>75</v>
      </c>
      <c r="F11" s="295"/>
      <c r="G11" s="10"/>
      <c r="H11" s="11"/>
      <c r="I11" s="11"/>
      <c r="J11" s="11"/>
    </row>
    <row r="12" spans="1:10" s="12" customFormat="1" ht="12" customHeight="1" x14ac:dyDescent="0.15">
      <c r="A12" s="10"/>
      <c r="B12" s="252" t="s">
        <v>361</v>
      </c>
      <c r="C12" s="9">
        <v>8</v>
      </c>
      <c r="D12" s="9">
        <v>8</v>
      </c>
      <c r="E12" s="101" t="s">
        <v>325</v>
      </c>
      <c r="F12" s="295"/>
      <c r="G12" s="10"/>
      <c r="H12" s="11"/>
      <c r="I12" s="11"/>
      <c r="J12" s="11"/>
    </row>
    <row r="13" spans="1:10" s="12" customFormat="1" ht="4.5" customHeight="1" thickBot="1" x14ac:dyDescent="0.2">
      <c r="A13" s="165"/>
      <c r="B13" s="163"/>
      <c r="C13" s="165"/>
      <c r="D13" s="11"/>
      <c r="E13" s="11"/>
      <c r="F13" s="10"/>
      <c r="G13" s="165"/>
      <c r="H13" s="11"/>
      <c r="I13" s="11"/>
      <c r="J13" s="11"/>
    </row>
    <row r="14" spans="1:10" s="12" customFormat="1" ht="12" customHeight="1" x14ac:dyDescent="0.15">
      <c r="A14" s="152"/>
      <c r="B14" s="152"/>
      <c r="C14" s="152"/>
      <c r="D14" s="152"/>
      <c r="E14" s="152"/>
      <c r="F14" s="152"/>
      <c r="G14" s="172" t="s">
        <v>250</v>
      </c>
      <c r="H14" s="11"/>
      <c r="I14" s="11"/>
      <c r="J14" s="11"/>
    </row>
    <row r="15" spans="1:10" s="12" customFormat="1" ht="12" customHeight="1" x14ac:dyDescent="0.15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0" s="12" customFormat="1" ht="9.6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s="12" customFormat="1" ht="9.6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s="12" customFormat="1" ht="9.6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s="12" customFormat="1" ht="9.6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s="12" customFormat="1" ht="9.6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s="12" customFormat="1" ht="9.6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s="12" customFormat="1" ht="9.6" x14ac:dyDescent="0.1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s="12" customFormat="1" ht="9.6" x14ac:dyDescent="0.1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</row>
  </sheetData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8000"/>
    <pageSetUpPr autoPageBreaks="0"/>
  </sheetPr>
  <dimension ref="A2:AC31"/>
  <sheetViews>
    <sheetView zoomScaleNormal="100" zoomScaleSheetLayoutView="100" workbookViewId="0"/>
  </sheetViews>
  <sheetFormatPr defaultColWidth="13" defaultRowHeight="12" x14ac:dyDescent="0.15"/>
  <cols>
    <col min="1" max="1" width="1.44140625" style="9" customWidth="1"/>
    <col min="2" max="2" width="12.109375" style="9" customWidth="1"/>
    <col min="3" max="3" width="9.44140625" style="9" customWidth="1"/>
    <col min="4" max="4" width="12" style="9" customWidth="1"/>
    <col min="5" max="10" width="9.44140625" style="9" customWidth="1"/>
    <col min="11" max="11" width="1" style="9" customWidth="1"/>
    <col min="12" max="12" width="1.44140625" style="9" customWidth="1"/>
    <col min="13" max="13" width="2.6640625" style="9" customWidth="1"/>
    <col min="14" max="14" width="7.44140625" style="9" customWidth="1"/>
    <col min="15" max="15" width="9.33203125" style="9" bestFit="1" customWidth="1"/>
    <col min="16" max="22" width="7.44140625" style="9" customWidth="1"/>
    <col min="23" max="23" width="6.77734375" style="9" customWidth="1"/>
    <col min="24" max="24" width="1.44140625" style="9" customWidth="1"/>
    <col min="25" max="16384" width="13" style="9"/>
  </cols>
  <sheetData>
    <row r="2" spans="1:29" s="7" customFormat="1" ht="14.2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Y2" s="6"/>
      <c r="Z2" s="6"/>
      <c r="AA2" s="6"/>
      <c r="AB2" s="6"/>
      <c r="AC2" s="6"/>
    </row>
    <row r="3" spans="1:29" ht="12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Y3" s="8"/>
      <c r="Z3" s="8"/>
      <c r="AA3" s="8"/>
      <c r="AB3" s="8"/>
      <c r="AC3" s="8"/>
    </row>
    <row r="4" spans="1:29" ht="13.2" x14ac:dyDescent="0.2">
      <c r="A4" s="8"/>
      <c r="B4" s="117" t="s">
        <v>220</v>
      </c>
      <c r="C4" s="8"/>
      <c r="D4" s="8"/>
      <c r="E4" s="8"/>
      <c r="F4" s="8"/>
      <c r="G4" s="8"/>
      <c r="H4" s="8"/>
      <c r="I4" s="8"/>
      <c r="J4" s="8"/>
      <c r="K4" s="8"/>
      <c r="Y4" s="8"/>
      <c r="Z4" s="8"/>
      <c r="AA4" s="8"/>
      <c r="AB4" s="8"/>
      <c r="AC4" s="8"/>
    </row>
    <row r="5" spans="1:29" s="12" customFormat="1" ht="13.5" customHeight="1" thickBot="1" x14ac:dyDescent="0.2">
      <c r="A5" s="10"/>
      <c r="B5" s="343"/>
      <c r="C5" s="10"/>
      <c r="D5" s="10"/>
      <c r="E5" s="10"/>
      <c r="F5" s="10"/>
      <c r="G5" s="10"/>
      <c r="H5" s="10"/>
      <c r="I5" s="10"/>
      <c r="J5" s="10"/>
      <c r="K5" s="10"/>
      <c r="L5" s="32"/>
      <c r="Y5" s="11"/>
      <c r="Z5" s="11"/>
      <c r="AA5" s="11"/>
      <c r="AB5" s="11"/>
      <c r="AC5" s="11"/>
    </row>
    <row r="6" spans="1:29" s="12" customFormat="1" ht="12" customHeight="1" x14ac:dyDescent="0.15">
      <c r="A6" s="344"/>
      <c r="B6" s="570" t="s">
        <v>79</v>
      </c>
      <c r="C6" s="572" t="s">
        <v>179</v>
      </c>
      <c r="D6" s="572"/>
      <c r="E6" s="500" t="s">
        <v>276</v>
      </c>
      <c r="F6" s="501"/>
      <c r="G6" s="501"/>
      <c r="H6" s="501"/>
      <c r="I6" s="501"/>
      <c r="J6" s="506"/>
      <c r="K6" s="456"/>
      <c r="L6" s="296"/>
      <c r="Y6" s="11"/>
      <c r="Z6" s="11"/>
      <c r="AA6" s="11"/>
      <c r="AB6" s="11"/>
      <c r="AC6" s="11"/>
    </row>
    <row r="7" spans="1:29" s="57" customFormat="1" ht="12" customHeight="1" x14ac:dyDescent="0.15">
      <c r="A7" s="341"/>
      <c r="B7" s="571"/>
      <c r="C7" s="573"/>
      <c r="D7" s="573"/>
      <c r="E7" s="562" t="s">
        <v>121</v>
      </c>
      <c r="F7" s="562"/>
      <c r="G7" s="563" t="s">
        <v>277</v>
      </c>
      <c r="H7" s="564"/>
      <c r="I7" s="566" t="s">
        <v>278</v>
      </c>
      <c r="J7" s="567"/>
      <c r="K7" s="476"/>
      <c r="L7" s="345"/>
      <c r="Y7" s="58"/>
      <c r="Z7" s="58"/>
      <c r="AA7" s="58"/>
      <c r="AB7" s="58"/>
      <c r="AC7" s="58"/>
    </row>
    <row r="8" spans="1:29" s="57" customFormat="1" ht="21" customHeight="1" x14ac:dyDescent="0.2">
      <c r="A8" s="148"/>
      <c r="B8" s="571"/>
      <c r="C8" s="574"/>
      <c r="D8" s="574"/>
      <c r="E8" s="562"/>
      <c r="F8" s="562"/>
      <c r="G8" s="565"/>
      <c r="H8" s="499"/>
      <c r="I8" s="568"/>
      <c r="J8" s="569"/>
      <c r="K8" s="346"/>
      <c r="L8" s="347"/>
      <c r="Y8" s="58"/>
      <c r="Z8" s="58"/>
      <c r="AA8" s="58"/>
      <c r="AB8" s="58"/>
      <c r="AC8" s="58"/>
    </row>
    <row r="9" spans="1:29" s="57" customFormat="1" ht="12" customHeight="1" x14ac:dyDescent="0.15">
      <c r="A9" s="348"/>
      <c r="B9" s="569"/>
      <c r="C9" s="349" t="s">
        <v>8</v>
      </c>
      <c r="D9" s="475" t="s">
        <v>9</v>
      </c>
      <c r="E9" s="349" t="s">
        <v>8</v>
      </c>
      <c r="F9" s="475" t="s">
        <v>9</v>
      </c>
      <c r="G9" s="475" t="s">
        <v>8</v>
      </c>
      <c r="H9" s="475" t="s">
        <v>9</v>
      </c>
      <c r="I9" s="349" t="s">
        <v>8</v>
      </c>
      <c r="J9" s="475" t="s">
        <v>9</v>
      </c>
      <c r="K9" s="350"/>
      <c r="L9" s="351"/>
      <c r="Y9" s="58"/>
      <c r="Z9" s="58"/>
      <c r="AA9" s="58"/>
      <c r="AB9" s="58"/>
      <c r="AC9" s="58"/>
    </row>
    <row r="10" spans="1:29" s="15" customFormat="1" ht="9.6" x14ac:dyDescent="0.15">
      <c r="A10" s="161"/>
      <c r="B10" s="158"/>
      <c r="C10" s="160" t="s">
        <v>10</v>
      </c>
      <c r="D10" s="160" t="s">
        <v>7</v>
      </c>
      <c r="E10" s="160" t="s">
        <v>10</v>
      </c>
      <c r="F10" s="160" t="s">
        <v>7</v>
      </c>
      <c r="G10" s="160" t="s">
        <v>10</v>
      </c>
      <c r="H10" s="160" t="s">
        <v>7</v>
      </c>
      <c r="I10" s="318" t="s">
        <v>10</v>
      </c>
      <c r="J10" s="318" t="s">
        <v>7</v>
      </c>
      <c r="K10" s="318"/>
      <c r="L10" s="59"/>
      <c r="Y10" s="16"/>
      <c r="Z10" s="16"/>
      <c r="AA10" s="16"/>
      <c r="AB10" s="16"/>
      <c r="AC10" s="16"/>
    </row>
    <row r="11" spans="1:29" s="12" customFormat="1" ht="12" customHeight="1" x14ac:dyDescent="0.15">
      <c r="A11" s="11"/>
      <c r="B11" s="252" t="s">
        <v>362</v>
      </c>
      <c r="C11" s="111">
        <v>371714</v>
      </c>
      <c r="D11" s="111">
        <v>957515</v>
      </c>
      <c r="E11" s="60">
        <v>200547</v>
      </c>
      <c r="F11" s="60">
        <v>528979</v>
      </c>
      <c r="G11" s="60">
        <v>53625</v>
      </c>
      <c r="H11" s="60">
        <v>217473</v>
      </c>
      <c r="I11" s="60">
        <v>146922</v>
      </c>
      <c r="J11" s="60">
        <v>311506</v>
      </c>
      <c r="K11" s="60"/>
      <c r="L11" s="32"/>
      <c r="Y11" s="61"/>
      <c r="Z11" s="61"/>
      <c r="AA11" s="11"/>
      <c r="AB11" s="11"/>
      <c r="AC11" s="11"/>
    </row>
    <row r="12" spans="1:29" s="12" customFormat="1" ht="12" customHeight="1" x14ac:dyDescent="0.15">
      <c r="A12" s="11"/>
      <c r="B12" s="252" t="s">
        <v>318</v>
      </c>
      <c r="C12" s="111">
        <v>371537</v>
      </c>
      <c r="D12" s="111">
        <v>972395</v>
      </c>
      <c r="E12" s="60">
        <v>198220</v>
      </c>
      <c r="F12" s="60">
        <v>530584</v>
      </c>
      <c r="G12" s="60">
        <v>53058</v>
      </c>
      <c r="H12" s="60">
        <v>221571</v>
      </c>
      <c r="I12" s="60">
        <v>145162</v>
      </c>
      <c r="J12" s="60">
        <v>309013</v>
      </c>
      <c r="K12" s="60"/>
      <c r="L12" s="352"/>
      <c r="Y12" s="61"/>
      <c r="Z12" s="61"/>
      <c r="AA12" s="11"/>
      <c r="AB12" s="11"/>
      <c r="AC12" s="11"/>
    </row>
    <row r="13" spans="1:29" s="12" customFormat="1" ht="12" customHeight="1" x14ac:dyDescent="0.15">
      <c r="A13" s="11"/>
      <c r="B13" s="252" t="s">
        <v>319</v>
      </c>
      <c r="C13" s="111">
        <v>296574</v>
      </c>
      <c r="D13" s="111">
        <v>976473</v>
      </c>
      <c r="E13" s="60">
        <v>162442</v>
      </c>
      <c r="F13" s="60">
        <v>598498</v>
      </c>
      <c r="G13" s="60">
        <v>50257</v>
      </c>
      <c r="H13" s="60">
        <v>206801</v>
      </c>
      <c r="I13" s="60">
        <v>112185</v>
      </c>
      <c r="J13" s="60">
        <v>391689</v>
      </c>
      <c r="K13" s="60"/>
      <c r="L13" s="32"/>
      <c r="N13" s="62"/>
      <c r="O13" s="62"/>
      <c r="Y13" s="61"/>
      <c r="Z13" s="61"/>
      <c r="AA13" s="11"/>
      <c r="AB13" s="11"/>
      <c r="AC13" s="11"/>
    </row>
    <row r="14" spans="1:29" s="12" customFormat="1" ht="12" customHeight="1" x14ac:dyDescent="0.15">
      <c r="A14" s="11"/>
      <c r="B14" s="129" t="s">
        <v>328</v>
      </c>
      <c r="C14" s="111">
        <v>337505</v>
      </c>
      <c r="D14" s="111">
        <v>938345</v>
      </c>
      <c r="E14" s="60">
        <v>186243</v>
      </c>
      <c r="F14" s="60">
        <v>524908</v>
      </c>
      <c r="G14" s="60">
        <v>52098</v>
      </c>
      <c r="H14" s="60">
        <v>218280</v>
      </c>
      <c r="I14" s="60">
        <v>134145</v>
      </c>
      <c r="J14" s="60">
        <v>306628</v>
      </c>
      <c r="K14" s="60"/>
      <c r="L14" s="32"/>
      <c r="N14" s="62"/>
      <c r="O14" s="62"/>
      <c r="Y14" s="61"/>
      <c r="Z14" s="61"/>
      <c r="AA14" s="11"/>
      <c r="AB14" s="11"/>
      <c r="AC14" s="11"/>
    </row>
    <row r="15" spans="1:29" s="12" customFormat="1" ht="12" customHeight="1" x14ac:dyDescent="0.15">
      <c r="A15" s="130"/>
      <c r="B15" s="129" t="s">
        <v>344</v>
      </c>
      <c r="C15" s="111">
        <v>348915</v>
      </c>
      <c r="D15" s="111">
        <v>1007017</v>
      </c>
      <c r="E15" s="60">
        <v>181612</v>
      </c>
      <c r="F15" s="60">
        <v>563191</v>
      </c>
      <c r="G15" s="60">
        <v>55303</v>
      </c>
      <c r="H15" s="60">
        <v>224294</v>
      </c>
      <c r="I15" s="60">
        <v>126309</v>
      </c>
      <c r="J15" s="60">
        <v>338897</v>
      </c>
      <c r="K15" s="60"/>
      <c r="L15" s="32"/>
      <c r="N15" s="62"/>
      <c r="O15" s="62"/>
      <c r="Y15" s="61"/>
      <c r="Z15" s="61"/>
      <c r="AA15" s="11"/>
      <c r="AB15" s="11"/>
      <c r="AC15" s="11"/>
    </row>
    <row r="16" spans="1:29" s="12" customFormat="1" ht="4.5" customHeight="1" thickBot="1" x14ac:dyDescent="0.2">
      <c r="A16" s="11"/>
      <c r="B16" s="163"/>
      <c r="C16" s="165"/>
      <c r="D16" s="165"/>
      <c r="E16" s="165"/>
      <c r="F16" s="165"/>
      <c r="G16" s="165"/>
      <c r="H16" s="165"/>
      <c r="I16" s="165"/>
      <c r="J16" s="165"/>
      <c r="K16" s="165"/>
      <c r="L16" s="133"/>
      <c r="Y16" s="11"/>
      <c r="Z16" s="11"/>
      <c r="AA16" s="11"/>
      <c r="AB16" s="11"/>
      <c r="AC16" s="11"/>
    </row>
    <row r="17" spans="1:29" s="12" customFormat="1" ht="8.25" customHeight="1" thickBot="1" x14ac:dyDescent="0.2">
      <c r="A17" s="152"/>
      <c r="C17" s="353"/>
      <c r="D17" s="354"/>
      <c r="E17" s="152"/>
      <c r="F17" s="152"/>
      <c r="G17" s="152"/>
      <c r="H17" s="166"/>
      <c r="I17" s="152"/>
      <c r="J17" s="152"/>
      <c r="K17" s="10"/>
      <c r="L17" s="32"/>
      <c r="N17" s="62"/>
      <c r="O17" s="62"/>
      <c r="Y17" s="20"/>
      <c r="Z17" s="11"/>
      <c r="AA17" s="11"/>
      <c r="AB17" s="11"/>
      <c r="AC17" s="11"/>
    </row>
    <row r="18" spans="1:29" ht="12" customHeight="1" x14ac:dyDescent="0.15">
      <c r="A18" s="355"/>
      <c r="B18" s="570" t="s">
        <v>79</v>
      </c>
      <c r="C18" s="516" t="s">
        <v>208</v>
      </c>
      <c r="D18" s="517"/>
      <c r="E18" s="517"/>
      <c r="F18" s="517"/>
      <c r="G18" s="517"/>
      <c r="H18" s="517"/>
      <c r="I18" s="517"/>
      <c r="J18" s="517"/>
      <c r="K18" s="153"/>
      <c r="L18" s="154"/>
      <c r="N18" s="63"/>
      <c r="O18" s="63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1:29" ht="12" customHeight="1" x14ac:dyDescent="0.15">
      <c r="A19" s="356"/>
      <c r="B19" s="571"/>
      <c r="C19" s="560" t="s">
        <v>121</v>
      </c>
      <c r="D19" s="561"/>
      <c r="E19" s="563" t="s">
        <v>277</v>
      </c>
      <c r="F19" s="564"/>
      <c r="G19" s="566" t="s">
        <v>278</v>
      </c>
      <c r="H19" s="567"/>
      <c r="I19" s="563" t="s">
        <v>279</v>
      </c>
      <c r="J19" s="575"/>
      <c r="K19" s="480"/>
      <c r="L19" s="14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29" ht="22.5" customHeight="1" x14ac:dyDescent="0.15">
      <c r="A20" s="295"/>
      <c r="B20" s="571"/>
      <c r="C20" s="546"/>
      <c r="D20" s="518"/>
      <c r="E20" s="565"/>
      <c r="F20" s="499"/>
      <c r="G20" s="568"/>
      <c r="H20" s="569"/>
      <c r="I20" s="565"/>
      <c r="J20" s="574"/>
      <c r="K20" s="479"/>
      <c r="L20" s="14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29" x14ac:dyDescent="0.15">
      <c r="A21" s="357"/>
      <c r="B21" s="569"/>
      <c r="C21" s="349" t="s">
        <v>8</v>
      </c>
      <c r="D21" s="475" t="s">
        <v>9</v>
      </c>
      <c r="E21" s="475" t="s">
        <v>8</v>
      </c>
      <c r="F21" s="358" t="s">
        <v>9</v>
      </c>
      <c r="G21" s="475" t="s">
        <v>8</v>
      </c>
      <c r="H21" s="475" t="s">
        <v>9</v>
      </c>
      <c r="I21" s="349" t="s">
        <v>8</v>
      </c>
      <c r="J21" s="358" t="s">
        <v>9</v>
      </c>
      <c r="K21" s="350"/>
      <c r="L21" s="359"/>
      <c r="M21" s="60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29" ht="10.5" customHeight="1" x14ac:dyDescent="0.15">
      <c r="A22" s="8"/>
      <c r="B22" s="158"/>
      <c r="C22" s="318" t="s">
        <v>10</v>
      </c>
      <c r="D22" s="318" t="s">
        <v>7</v>
      </c>
      <c r="E22" s="160" t="s">
        <v>10</v>
      </c>
      <c r="F22" s="160" t="s">
        <v>7</v>
      </c>
      <c r="G22" s="160" t="s">
        <v>10</v>
      </c>
      <c r="H22" s="160" t="s">
        <v>7</v>
      </c>
      <c r="I22" s="160" t="s">
        <v>10</v>
      </c>
      <c r="J22" s="160" t="s">
        <v>7</v>
      </c>
      <c r="K22" s="318"/>
      <c r="L22" s="315"/>
      <c r="M22" s="60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29" x14ac:dyDescent="0.15">
      <c r="A23" s="8"/>
      <c r="B23" s="252" t="s">
        <v>362</v>
      </c>
      <c r="C23" s="60">
        <v>171167</v>
      </c>
      <c r="D23" s="60">
        <v>428536</v>
      </c>
      <c r="E23" s="111">
        <v>35990</v>
      </c>
      <c r="F23" s="111">
        <v>194794</v>
      </c>
      <c r="G23" s="111">
        <v>112177</v>
      </c>
      <c r="H23" s="111">
        <v>173397</v>
      </c>
      <c r="I23" s="111">
        <v>23000</v>
      </c>
      <c r="J23" s="111">
        <v>60345</v>
      </c>
      <c r="K23" s="60"/>
      <c r="L23" s="10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29" x14ac:dyDescent="0.15">
      <c r="A24" s="8"/>
      <c r="B24" s="252" t="s">
        <v>318</v>
      </c>
      <c r="C24" s="60">
        <v>173317</v>
      </c>
      <c r="D24" s="60">
        <v>441811</v>
      </c>
      <c r="E24" s="111">
        <v>36517</v>
      </c>
      <c r="F24" s="111">
        <v>197113</v>
      </c>
      <c r="G24" s="111">
        <v>113981</v>
      </c>
      <c r="H24" s="111">
        <v>185926</v>
      </c>
      <c r="I24" s="111">
        <v>22819</v>
      </c>
      <c r="J24" s="111">
        <v>58772</v>
      </c>
      <c r="K24" s="60"/>
      <c r="L24" s="10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29" x14ac:dyDescent="0.15">
      <c r="A25" s="8"/>
      <c r="B25" s="252" t="s">
        <v>319</v>
      </c>
      <c r="C25" s="60">
        <v>134132</v>
      </c>
      <c r="D25" s="60">
        <v>377975</v>
      </c>
      <c r="E25" s="111">
        <v>34760</v>
      </c>
      <c r="F25" s="111">
        <v>189225</v>
      </c>
      <c r="G25" s="111">
        <v>80097</v>
      </c>
      <c r="H25" s="111">
        <v>136924</v>
      </c>
      <c r="I25" s="111">
        <v>19275</v>
      </c>
      <c r="J25" s="111">
        <v>51826</v>
      </c>
      <c r="K25" s="60"/>
      <c r="L25" s="10"/>
      <c r="M25" s="60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29" x14ac:dyDescent="0.15">
      <c r="A26" s="8"/>
      <c r="B26" s="129" t="s">
        <v>328</v>
      </c>
      <c r="C26" s="60">
        <v>151262</v>
      </c>
      <c r="D26" s="60">
        <v>413437</v>
      </c>
      <c r="E26" s="111">
        <v>35750</v>
      </c>
      <c r="F26" s="111">
        <v>192185</v>
      </c>
      <c r="G26" s="111">
        <v>95220</v>
      </c>
      <c r="H26" s="111">
        <v>167177</v>
      </c>
      <c r="I26" s="111">
        <v>20292</v>
      </c>
      <c r="J26" s="111">
        <v>54075</v>
      </c>
      <c r="K26" s="93"/>
      <c r="L26" s="10"/>
      <c r="N26" s="63"/>
      <c r="O26" s="63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29" x14ac:dyDescent="0.15">
      <c r="A27" s="130"/>
      <c r="B27" s="129" t="s">
        <v>344</v>
      </c>
      <c r="C27" s="111">
        <v>167303</v>
      </c>
      <c r="D27" s="111">
        <v>443826</v>
      </c>
      <c r="E27" s="60">
        <v>36701</v>
      </c>
      <c r="F27" s="60">
        <v>207893</v>
      </c>
      <c r="G27" s="60">
        <v>109726</v>
      </c>
      <c r="H27" s="60">
        <v>179643</v>
      </c>
      <c r="I27" s="60">
        <v>20876</v>
      </c>
      <c r="J27" s="60">
        <v>56290</v>
      </c>
      <c r="K27" s="93"/>
      <c r="L27" s="10"/>
      <c r="N27" s="63"/>
      <c r="O27" s="63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29" ht="4.5" customHeight="1" thickBot="1" x14ac:dyDescent="0.2">
      <c r="A28" s="321"/>
      <c r="B28" s="163"/>
      <c r="C28" s="165"/>
      <c r="D28" s="360"/>
      <c r="E28" s="360"/>
      <c r="F28" s="360"/>
      <c r="G28" s="360"/>
      <c r="H28" s="360"/>
      <c r="I28" s="360"/>
      <c r="J28" s="360"/>
      <c r="K28" s="165"/>
      <c r="L28" s="165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  <row r="29" spans="1:29" ht="12" customHeight="1" x14ac:dyDescent="0.15">
      <c r="A29" s="152"/>
      <c r="B29" s="361"/>
      <c r="C29" s="11"/>
      <c r="D29" s="11"/>
      <c r="E29" s="11"/>
      <c r="F29" s="11"/>
      <c r="G29" s="11"/>
      <c r="H29" s="11"/>
      <c r="I29" s="11"/>
      <c r="J29" s="11"/>
      <c r="K29" s="11"/>
      <c r="L29" s="362" t="s">
        <v>252</v>
      </c>
    </row>
    <row r="30" spans="1:29" x14ac:dyDescent="0.15">
      <c r="L30" s="172"/>
    </row>
    <row r="31" spans="1:29" x14ac:dyDescent="0.15">
      <c r="L31" s="172"/>
    </row>
  </sheetData>
  <mergeCells count="12">
    <mergeCell ref="C19:D20"/>
    <mergeCell ref="E7:F8"/>
    <mergeCell ref="G7:H8"/>
    <mergeCell ref="I7:J8"/>
    <mergeCell ref="B6:B9"/>
    <mergeCell ref="B18:B21"/>
    <mergeCell ref="E6:J6"/>
    <mergeCell ref="E19:F20"/>
    <mergeCell ref="G19:H20"/>
    <mergeCell ref="C6:D8"/>
    <mergeCell ref="I19:J20"/>
    <mergeCell ref="C18:J18"/>
  </mergeCells>
  <phoneticPr fontId="9"/>
  <pageMargins left="0.59055118110236227" right="0.59055118110236227" top="0.59055118110236227" bottom="0.59055118110236227" header="0.51181102362204722" footer="0.51181102362204722"/>
  <pageSetup paperSize="9" scale="90" fitToWidth="0" fitToHeight="0" orientation="portrait" r:id="rId1"/>
  <headerFooter alignWithMargins="0"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7"/>
    <pageSetUpPr autoPageBreaks="0"/>
  </sheetPr>
  <dimension ref="A2:N25"/>
  <sheetViews>
    <sheetView zoomScaleNormal="100" zoomScaleSheetLayoutView="145" workbookViewId="0"/>
  </sheetViews>
  <sheetFormatPr defaultColWidth="8.88671875" defaultRowHeight="12" x14ac:dyDescent="0.15"/>
  <cols>
    <col min="1" max="1" width="1.44140625" style="42" customWidth="1"/>
    <col min="2" max="2" width="12.109375" style="42" customWidth="1"/>
    <col min="3" max="12" width="7.21875" style="42" customWidth="1"/>
    <col min="13" max="13" width="4.33203125" style="42" customWidth="1"/>
    <col min="14" max="14" width="1.44140625" style="42" customWidth="1"/>
    <col min="15" max="15" width="3.33203125" style="42" customWidth="1"/>
    <col min="16" max="16384" width="8.88671875" style="42"/>
  </cols>
  <sheetData>
    <row r="2" spans="1:14" s="40" customFormat="1" ht="14.25" customHeight="1" x14ac:dyDescent="0.2">
      <c r="N2" s="363"/>
    </row>
    <row r="3" spans="1:14" ht="12" customHeight="1" x14ac:dyDescent="0.15"/>
    <row r="4" spans="1:14" ht="13.2" x14ac:dyDescent="0.2">
      <c r="A4" s="8"/>
      <c r="B4" s="117" t="s">
        <v>282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s="44" customFormat="1" ht="13.5" customHeight="1" thickBot="1" x14ac:dyDescent="0.2">
      <c r="A5" s="10"/>
      <c r="B5" s="10"/>
      <c r="C5" s="10"/>
      <c r="D5" s="10"/>
      <c r="E5" s="10"/>
      <c r="F5" s="10"/>
      <c r="G5" s="10"/>
      <c r="H5" s="10"/>
      <c r="I5" s="171"/>
      <c r="J5" s="171"/>
      <c r="K5" s="171"/>
      <c r="L5" s="171"/>
      <c r="M5" s="171"/>
      <c r="N5" s="364" t="s">
        <v>365</v>
      </c>
    </row>
    <row r="6" spans="1:14" s="44" customFormat="1" ht="22.5" customHeight="1" x14ac:dyDescent="0.15">
      <c r="A6" s="152"/>
      <c r="B6" s="570" t="s">
        <v>283</v>
      </c>
      <c r="C6" s="576" t="s">
        <v>284</v>
      </c>
      <c r="D6" s="577"/>
      <c r="E6" s="576" t="s">
        <v>285</v>
      </c>
      <c r="F6" s="577"/>
      <c r="G6" s="576" t="s">
        <v>286</v>
      </c>
      <c r="H6" s="577"/>
      <c r="I6" s="576" t="s">
        <v>287</v>
      </c>
      <c r="J6" s="577"/>
      <c r="K6" s="576" t="s">
        <v>288</v>
      </c>
      <c r="L6" s="577"/>
      <c r="M6" s="365"/>
      <c r="N6" s="365"/>
    </row>
    <row r="7" spans="1:14" s="44" customFormat="1" ht="21.6" x14ac:dyDescent="0.15">
      <c r="A7" s="10"/>
      <c r="B7" s="569"/>
      <c r="C7" s="366" t="s">
        <v>289</v>
      </c>
      <c r="D7" s="366" t="s">
        <v>290</v>
      </c>
      <c r="E7" s="366" t="s">
        <v>289</v>
      </c>
      <c r="F7" s="366" t="s">
        <v>290</v>
      </c>
      <c r="G7" s="366" t="s">
        <v>289</v>
      </c>
      <c r="H7" s="366" t="s">
        <v>290</v>
      </c>
      <c r="I7" s="366" t="s">
        <v>289</v>
      </c>
      <c r="J7" s="366" t="s">
        <v>290</v>
      </c>
      <c r="K7" s="366" t="s">
        <v>289</v>
      </c>
      <c r="L7" s="367" t="s">
        <v>290</v>
      </c>
      <c r="M7" s="368"/>
      <c r="N7" s="482"/>
    </row>
    <row r="8" spans="1:14" s="88" customFormat="1" ht="9.6" x14ac:dyDescent="0.15">
      <c r="A8" s="161"/>
      <c r="B8" s="158"/>
      <c r="C8" s="369" t="s">
        <v>44</v>
      </c>
      <c r="D8" s="369" t="s">
        <v>44</v>
      </c>
      <c r="E8" s="369" t="s">
        <v>44</v>
      </c>
      <c r="F8" s="369" t="s">
        <v>44</v>
      </c>
      <c r="G8" s="369" t="s">
        <v>44</v>
      </c>
      <c r="H8" s="369" t="s">
        <v>44</v>
      </c>
      <c r="I8" s="369" t="s">
        <v>44</v>
      </c>
      <c r="J8" s="369" t="s">
        <v>44</v>
      </c>
      <c r="K8" s="369" t="s">
        <v>44</v>
      </c>
      <c r="L8" s="369" t="s">
        <v>44</v>
      </c>
      <c r="M8" s="318"/>
      <c r="N8" s="161"/>
    </row>
    <row r="9" spans="1:14" s="89" customFormat="1" ht="12" customHeight="1" x14ac:dyDescent="0.15">
      <c r="A9" s="370"/>
      <c r="B9" s="371" t="s">
        <v>4</v>
      </c>
      <c r="C9" s="102">
        <f>SUM(C11:C17)</f>
        <v>205</v>
      </c>
      <c r="D9" s="372">
        <f t="shared" ref="D9:K9" si="0">SUM(D11:D17)</f>
        <v>1</v>
      </c>
      <c r="E9" s="372">
        <f t="shared" si="0"/>
        <v>332</v>
      </c>
      <c r="F9" s="372">
        <f t="shared" si="0"/>
        <v>7</v>
      </c>
      <c r="G9" s="372">
        <f t="shared" si="0"/>
        <v>1597</v>
      </c>
      <c r="H9" s="372">
        <f t="shared" si="0"/>
        <v>46</v>
      </c>
      <c r="I9" s="372">
        <f t="shared" si="0"/>
        <v>1225</v>
      </c>
      <c r="J9" s="372">
        <f t="shared" si="0"/>
        <v>16</v>
      </c>
      <c r="K9" s="372">
        <f t="shared" si="0"/>
        <v>3360</v>
      </c>
      <c r="L9" s="372">
        <v>70</v>
      </c>
      <c r="M9" s="372"/>
      <c r="N9" s="370"/>
    </row>
    <row r="10" spans="1:14" s="44" customFormat="1" ht="9" customHeight="1" x14ac:dyDescent="0.15">
      <c r="A10" s="10"/>
      <c r="B10" s="373"/>
      <c r="C10" s="374"/>
      <c r="D10" s="91"/>
      <c r="E10" s="91"/>
      <c r="F10" s="91"/>
      <c r="G10" s="91"/>
      <c r="H10" s="91"/>
      <c r="I10" s="91"/>
      <c r="J10" s="91"/>
      <c r="K10" s="91"/>
      <c r="L10" s="91"/>
      <c r="M10" s="375"/>
      <c r="N10" s="10"/>
    </row>
    <row r="11" spans="1:14" s="44" customFormat="1" ht="12" customHeight="1" x14ac:dyDescent="0.15">
      <c r="A11" s="10"/>
      <c r="B11" s="376" t="s">
        <v>291</v>
      </c>
      <c r="C11" s="103">
        <v>45</v>
      </c>
      <c r="D11" s="98">
        <v>1</v>
      </c>
      <c r="E11" s="98" t="s">
        <v>325</v>
      </c>
      <c r="F11" s="104" t="s">
        <v>325</v>
      </c>
      <c r="G11" s="98">
        <v>182</v>
      </c>
      <c r="H11" s="98">
        <v>21</v>
      </c>
      <c r="I11" s="98">
        <v>812</v>
      </c>
      <c r="J11" s="98">
        <v>10</v>
      </c>
      <c r="K11" s="105">
        <v>1210</v>
      </c>
      <c r="L11" s="104">
        <f>SUM(D11,F11,H11,J11)</f>
        <v>32</v>
      </c>
      <c r="M11" s="337"/>
      <c r="N11" s="10"/>
    </row>
    <row r="12" spans="1:14" s="44" customFormat="1" ht="12" customHeight="1" x14ac:dyDescent="0.15">
      <c r="A12" s="10"/>
      <c r="B12" s="376" t="s">
        <v>292</v>
      </c>
      <c r="C12" s="103">
        <v>81</v>
      </c>
      <c r="D12" s="98">
        <v>0</v>
      </c>
      <c r="E12" s="98">
        <v>81</v>
      </c>
      <c r="F12" s="98">
        <v>5</v>
      </c>
      <c r="G12" s="98">
        <v>331</v>
      </c>
      <c r="H12" s="98">
        <v>15</v>
      </c>
      <c r="I12" s="98">
        <v>9</v>
      </c>
      <c r="J12" s="98">
        <v>0</v>
      </c>
      <c r="K12" s="105">
        <v>459</v>
      </c>
      <c r="L12" s="104">
        <f t="shared" ref="L12:L15" si="1">SUM(D12,F12,H12,J12)</f>
        <v>20</v>
      </c>
      <c r="M12" s="337"/>
      <c r="N12" s="10"/>
    </row>
    <row r="13" spans="1:14" s="44" customFormat="1" ht="12" customHeight="1" x14ac:dyDescent="0.15">
      <c r="A13" s="10"/>
      <c r="B13" s="376" t="s">
        <v>293</v>
      </c>
      <c r="C13" s="103">
        <v>14</v>
      </c>
      <c r="D13" s="98">
        <v>0</v>
      </c>
      <c r="E13" s="98">
        <v>60</v>
      </c>
      <c r="F13" s="98">
        <v>1</v>
      </c>
      <c r="G13" s="98">
        <v>377</v>
      </c>
      <c r="H13" s="98">
        <v>5</v>
      </c>
      <c r="I13" s="98">
        <v>125</v>
      </c>
      <c r="J13" s="98">
        <v>5</v>
      </c>
      <c r="K13" s="105">
        <v>512</v>
      </c>
      <c r="L13" s="104" t="s">
        <v>366</v>
      </c>
      <c r="M13" s="337"/>
      <c r="N13" s="10"/>
    </row>
    <row r="14" spans="1:14" s="44" customFormat="1" ht="12" customHeight="1" x14ac:dyDescent="0.15">
      <c r="A14" s="10"/>
      <c r="B14" s="376" t="s">
        <v>294</v>
      </c>
      <c r="C14" s="103">
        <v>18</v>
      </c>
      <c r="D14" s="98">
        <v>0</v>
      </c>
      <c r="E14" s="98">
        <v>103</v>
      </c>
      <c r="F14" s="98">
        <v>1</v>
      </c>
      <c r="G14" s="98">
        <v>434</v>
      </c>
      <c r="H14" s="98">
        <v>1</v>
      </c>
      <c r="I14" s="98">
        <v>279</v>
      </c>
      <c r="J14" s="98">
        <v>1</v>
      </c>
      <c r="K14" s="105">
        <v>805</v>
      </c>
      <c r="L14" s="104">
        <f t="shared" si="1"/>
        <v>3</v>
      </c>
      <c r="M14" s="337"/>
      <c r="N14" s="10"/>
    </row>
    <row r="15" spans="1:14" s="44" customFormat="1" ht="12" customHeight="1" x14ac:dyDescent="0.15">
      <c r="A15" s="10"/>
      <c r="B15" s="376" t="s">
        <v>295</v>
      </c>
      <c r="C15" s="103">
        <v>30</v>
      </c>
      <c r="D15" s="98">
        <v>0</v>
      </c>
      <c r="E15" s="98" t="s">
        <v>325</v>
      </c>
      <c r="F15" s="98" t="s">
        <v>325</v>
      </c>
      <c r="G15" s="98">
        <v>182</v>
      </c>
      <c r="H15" s="98">
        <v>2</v>
      </c>
      <c r="I15" s="98" t="s">
        <v>325</v>
      </c>
      <c r="J15" s="104" t="s">
        <v>325</v>
      </c>
      <c r="K15" s="105">
        <v>203</v>
      </c>
      <c r="L15" s="104">
        <f t="shared" si="1"/>
        <v>2</v>
      </c>
      <c r="M15" s="337"/>
      <c r="N15" s="10"/>
    </row>
    <row r="16" spans="1:14" s="44" customFormat="1" ht="12" customHeight="1" x14ac:dyDescent="0.15">
      <c r="A16" s="10"/>
      <c r="B16" s="376" t="s">
        <v>296</v>
      </c>
      <c r="C16" s="103">
        <v>17</v>
      </c>
      <c r="D16" s="98">
        <v>0</v>
      </c>
      <c r="E16" s="98">
        <v>88</v>
      </c>
      <c r="F16" s="98">
        <v>0</v>
      </c>
      <c r="G16" s="98">
        <v>51</v>
      </c>
      <c r="H16" s="98">
        <v>2</v>
      </c>
      <c r="I16" s="98" t="s">
        <v>325</v>
      </c>
      <c r="J16" s="104" t="s">
        <v>325</v>
      </c>
      <c r="K16" s="105">
        <v>171</v>
      </c>
      <c r="L16" s="104" t="s">
        <v>367</v>
      </c>
      <c r="M16" s="337"/>
      <c r="N16" s="10"/>
    </row>
    <row r="17" spans="1:14" s="44" customFormat="1" ht="12" customHeight="1" x14ac:dyDescent="0.15">
      <c r="A17" s="10"/>
      <c r="B17" s="376" t="s">
        <v>297</v>
      </c>
      <c r="C17" s="104" t="s">
        <v>325</v>
      </c>
      <c r="D17" s="104" t="s">
        <v>325</v>
      </c>
      <c r="E17" s="104" t="s">
        <v>325</v>
      </c>
      <c r="F17" s="104" t="s">
        <v>325</v>
      </c>
      <c r="G17" s="98">
        <v>40</v>
      </c>
      <c r="H17" s="98">
        <v>0</v>
      </c>
      <c r="I17" s="98" t="s">
        <v>325</v>
      </c>
      <c r="J17" s="104" t="s">
        <v>325</v>
      </c>
      <c r="K17" s="98" t="s">
        <v>325</v>
      </c>
      <c r="L17" s="104" t="s">
        <v>325</v>
      </c>
      <c r="M17" s="337"/>
      <c r="N17" s="10"/>
    </row>
    <row r="18" spans="1:14" s="44" customFormat="1" ht="4.5" customHeight="1" thickBot="1" x14ac:dyDescent="0.2">
      <c r="A18" s="165"/>
      <c r="B18" s="163"/>
      <c r="C18" s="164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</row>
    <row r="19" spans="1:14" s="44" customFormat="1" ht="12" customHeight="1" x14ac:dyDescent="0.15">
      <c r="A19" s="152"/>
      <c r="B19" s="377" t="s">
        <v>298</v>
      </c>
      <c r="C19" s="152"/>
      <c r="D19" s="152"/>
      <c r="E19" s="152"/>
      <c r="F19" s="152"/>
      <c r="G19" s="152"/>
      <c r="H19" s="152"/>
      <c r="I19" s="178"/>
      <c r="J19" s="178"/>
      <c r="K19" s="166"/>
      <c r="L19" s="166"/>
      <c r="M19" s="166"/>
      <c r="N19" s="167" t="s">
        <v>299</v>
      </c>
    </row>
    <row r="20" spans="1:14" x14ac:dyDescent="0.15">
      <c r="B20" s="378" t="s">
        <v>300</v>
      </c>
    </row>
    <row r="21" spans="1:14" x14ac:dyDescent="0.15">
      <c r="K21" s="379"/>
    </row>
    <row r="25" spans="1:14" x14ac:dyDescent="0.15">
      <c r="D25" s="487"/>
    </row>
  </sheetData>
  <protectedRanges>
    <protectedRange sqref="E9" name="範囲2_2"/>
    <protectedRange sqref="E9" name="範囲1_2"/>
  </protectedRanges>
  <mergeCells count="6">
    <mergeCell ref="K6:L6"/>
    <mergeCell ref="B6:B7"/>
    <mergeCell ref="C6:D6"/>
    <mergeCell ref="E6:F6"/>
    <mergeCell ref="G6:H6"/>
    <mergeCell ref="I6:J6"/>
  </mergeCells>
  <phoneticPr fontId="9"/>
  <pageMargins left="0.59055118110236227" right="0.59055118110236227" top="0.59055118110236227" bottom="0.59055118110236227" header="0.51181102362204722" footer="0.51181102362204722"/>
  <pageSetup paperSize="9" scale="93" orientation="portrait" r:id="rId1"/>
  <headerFooter alignWithMargins="0">
    <oddFooter>&amp;L&amp;F&amp;R&amp;A</oddFooter>
  </headerFooter>
  <ignoredErrors>
    <ignoredError sqref="C9:K9 L11:L12 L14:L15" unlockedFormula="1"/>
    <ignoredError sqref="L13 L16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indexed="17"/>
  </sheetPr>
  <dimension ref="A2:M36"/>
  <sheetViews>
    <sheetView zoomScaleNormal="100" zoomScaleSheetLayoutView="100" workbookViewId="0"/>
  </sheetViews>
  <sheetFormatPr defaultColWidth="8.88671875" defaultRowHeight="12" x14ac:dyDescent="0.15"/>
  <cols>
    <col min="1" max="1" width="1.44140625" style="50" customWidth="1"/>
    <col min="2" max="2" width="12.109375" style="50" customWidth="1"/>
    <col min="3" max="7" width="11" style="50" customWidth="1"/>
    <col min="8" max="8" width="22" style="50" customWidth="1"/>
    <col min="9" max="9" width="1.44140625" style="50" customWidth="1"/>
    <col min="10" max="16384" width="8.88671875" style="50"/>
  </cols>
  <sheetData>
    <row r="2" spans="1:13" s="48" customFormat="1" ht="14.25" customHeight="1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2" customHeight="1" x14ac:dyDescent="0.1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13.2" x14ac:dyDescent="0.2">
      <c r="A4" s="8"/>
      <c r="B4" s="117" t="s">
        <v>221</v>
      </c>
      <c r="C4" s="8"/>
      <c r="D4" s="8"/>
      <c r="E4" s="8"/>
      <c r="F4" s="8"/>
      <c r="G4" s="8"/>
      <c r="H4" s="8"/>
      <c r="I4" s="8"/>
      <c r="J4" s="49"/>
      <c r="K4" s="49"/>
      <c r="L4" s="49"/>
      <c r="M4" s="49"/>
    </row>
    <row r="5" spans="1:13" s="52" customFormat="1" ht="13.5" customHeight="1" thickBot="1" x14ac:dyDescent="0.2">
      <c r="A5" s="10"/>
      <c r="B5" s="10"/>
      <c r="C5" s="10"/>
      <c r="D5" s="10"/>
      <c r="E5" s="10"/>
      <c r="F5" s="10"/>
      <c r="G5" s="10"/>
      <c r="H5" s="10"/>
      <c r="I5" s="172" t="s">
        <v>84</v>
      </c>
      <c r="J5" s="51"/>
      <c r="K5" s="51"/>
      <c r="L5" s="51"/>
      <c r="M5" s="51"/>
    </row>
    <row r="6" spans="1:13" s="54" customFormat="1" ht="22.5" customHeight="1" x14ac:dyDescent="0.2">
      <c r="A6" s="380"/>
      <c r="B6" s="470" t="s">
        <v>68</v>
      </c>
      <c r="C6" s="461" t="s">
        <v>4</v>
      </c>
      <c r="D6" s="461" t="s">
        <v>40</v>
      </c>
      <c r="E6" s="461" t="s">
        <v>118</v>
      </c>
      <c r="F6" s="461" t="s">
        <v>119</v>
      </c>
      <c r="G6" s="461" t="s">
        <v>120</v>
      </c>
      <c r="H6" s="462"/>
      <c r="I6" s="380"/>
      <c r="J6" s="53"/>
      <c r="K6" s="53"/>
      <c r="L6" s="53"/>
      <c r="M6" s="53"/>
    </row>
    <row r="7" spans="1:13" s="56" customFormat="1" ht="9.6" x14ac:dyDescent="0.15">
      <c r="A7" s="381"/>
      <c r="B7" s="382"/>
      <c r="C7" s="20" t="s">
        <v>0</v>
      </c>
      <c r="D7" s="20" t="s">
        <v>0</v>
      </c>
      <c r="E7" s="20" t="s">
        <v>0</v>
      </c>
      <c r="F7" s="20" t="s">
        <v>0</v>
      </c>
      <c r="G7" s="20" t="s">
        <v>0</v>
      </c>
      <c r="H7" s="20"/>
      <c r="I7" s="383"/>
      <c r="J7" s="55"/>
      <c r="K7" s="55"/>
      <c r="L7" s="55"/>
      <c r="M7" s="55"/>
    </row>
    <row r="8" spans="1:13" s="52" customFormat="1" ht="12" customHeight="1" x14ac:dyDescent="0.15">
      <c r="A8" s="10"/>
      <c r="B8" s="252" t="s">
        <v>320</v>
      </c>
      <c r="C8" s="5">
        <v>900</v>
      </c>
      <c r="D8" s="5">
        <v>169</v>
      </c>
      <c r="E8" s="5">
        <v>169</v>
      </c>
      <c r="F8" s="5">
        <v>210</v>
      </c>
      <c r="G8" s="5">
        <v>352</v>
      </c>
      <c r="H8" s="384"/>
      <c r="I8" s="11"/>
      <c r="J8" s="51"/>
      <c r="K8" s="51"/>
      <c r="L8" s="51"/>
      <c r="M8" s="51"/>
    </row>
    <row r="9" spans="1:13" s="52" customFormat="1" ht="12" customHeight="1" x14ac:dyDescent="0.15">
      <c r="A9" s="10"/>
      <c r="B9" s="252" t="s">
        <v>358</v>
      </c>
      <c r="C9" s="5">
        <v>941</v>
      </c>
      <c r="D9" s="5">
        <v>172</v>
      </c>
      <c r="E9" s="5">
        <v>170</v>
      </c>
      <c r="F9" s="5">
        <v>213</v>
      </c>
      <c r="G9" s="5">
        <v>386</v>
      </c>
      <c r="H9" s="384"/>
      <c r="I9" s="11"/>
      <c r="J9" s="51"/>
      <c r="K9" s="51"/>
      <c r="L9" s="51"/>
      <c r="M9" s="51"/>
    </row>
    <row r="10" spans="1:13" s="52" customFormat="1" ht="12" customHeight="1" x14ac:dyDescent="0.15">
      <c r="A10" s="10"/>
      <c r="B10" s="252" t="s">
        <v>359</v>
      </c>
      <c r="C10" s="5">
        <v>973</v>
      </c>
      <c r="D10" s="5">
        <v>177</v>
      </c>
      <c r="E10" s="5">
        <v>167</v>
      </c>
      <c r="F10" s="5">
        <v>221</v>
      </c>
      <c r="G10" s="5">
        <v>408</v>
      </c>
      <c r="H10" s="384"/>
      <c r="I10" s="11"/>
      <c r="J10" s="51"/>
      <c r="K10" s="51"/>
      <c r="L10" s="51"/>
      <c r="M10" s="51"/>
    </row>
    <row r="11" spans="1:13" s="52" customFormat="1" ht="12" customHeight="1" x14ac:dyDescent="0.15">
      <c r="A11" s="10"/>
      <c r="B11" s="252" t="s">
        <v>360</v>
      </c>
      <c r="C11" s="5">
        <f>SUM(D11:G11)</f>
        <v>1029</v>
      </c>
      <c r="D11" s="5">
        <v>186</v>
      </c>
      <c r="E11" s="5">
        <v>173</v>
      </c>
      <c r="F11" s="5">
        <v>228</v>
      </c>
      <c r="G11" s="5">
        <v>442</v>
      </c>
      <c r="H11" s="384"/>
      <c r="I11" s="11"/>
      <c r="J11" s="51"/>
      <c r="K11" s="51"/>
      <c r="L11" s="51"/>
      <c r="M11" s="51"/>
    </row>
    <row r="12" spans="1:13" s="52" customFormat="1" ht="12" customHeight="1" x14ac:dyDescent="0.15">
      <c r="A12" s="10"/>
      <c r="B12" s="252" t="s">
        <v>368</v>
      </c>
      <c r="C12" s="5">
        <f>SUM(D12:G12)</f>
        <v>1086</v>
      </c>
      <c r="D12" s="50">
        <v>192</v>
      </c>
      <c r="E12" s="50">
        <v>180</v>
      </c>
      <c r="F12" s="50">
        <v>243</v>
      </c>
      <c r="G12" s="50">
        <v>471</v>
      </c>
      <c r="H12" s="384"/>
      <c r="I12" s="11"/>
      <c r="J12" s="51"/>
      <c r="K12" s="51"/>
      <c r="L12" s="51"/>
      <c r="M12" s="51"/>
    </row>
    <row r="13" spans="1:13" s="52" customFormat="1" ht="4.5" customHeight="1" thickBot="1" x14ac:dyDescent="0.2">
      <c r="A13" s="165"/>
      <c r="B13" s="163"/>
      <c r="C13" s="11"/>
      <c r="D13" s="11"/>
      <c r="E13" s="11"/>
      <c r="F13" s="11"/>
      <c r="G13" s="11"/>
      <c r="H13" s="11"/>
      <c r="I13" s="11"/>
      <c r="J13" s="51"/>
      <c r="K13" s="51"/>
      <c r="L13" s="51"/>
      <c r="M13" s="51"/>
    </row>
    <row r="14" spans="1:13" s="52" customFormat="1" ht="12" customHeight="1" x14ac:dyDescent="0.15">
      <c r="A14" s="152"/>
      <c r="B14" s="152"/>
      <c r="C14" s="152"/>
      <c r="D14" s="152"/>
      <c r="E14" s="152"/>
      <c r="F14" s="152"/>
      <c r="G14" s="152"/>
      <c r="H14" s="152"/>
      <c r="I14" s="167" t="s">
        <v>85</v>
      </c>
      <c r="J14" s="51"/>
      <c r="K14" s="51"/>
      <c r="L14" s="51"/>
      <c r="M14" s="51"/>
    </row>
    <row r="15" spans="1:13" s="52" customFormat="1" ht="9.6" x14ac:dyDescent="0.1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</row>
    <row r="16" spans="1:13" s="52" customFormat="1" ht="9.6" x14ac:dyDescent="0.1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</row>
    <row r="17" spans="1:13" s="52" customFormat="1" ht="9.6" x14ac:dyDescent="0.1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</row>
    <row r="18" spans="1:13" s="52" customFormat="1" ht="9.6" x14ac:dyDescent="0.1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</row>
    <row r="19" spans="1:13" s="52" customFormat="1" ht="9.6" x14ac:dyDescent="0.1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</row>
    <row r="20" spans="1:13" s="52" customFormat="1" ht="9.6" x14ac:dyDescent="0.1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</row>
    <row r="21" spans="1:13" s="52" customFormat="1" ht="9.6" x14ac:dyDescent="0.1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</row>
    <row r="22" spans="1:13" s="52" customFormat="1" ht="9.6" x14ac:dyDescent="0.1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</row>
    <row r="23" spans="1:13" s="52" customFormat="1" ht="9.6" x14ac:dyDescent="0.1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</row>
    <row r="24" spans="1:13" s="52" customFormat="1" ht="9.6" x14ac:dyDescent="0.1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</row>
    <row r="25" spans="1:13" s="52" customFormat="1" ht="9.6" x14ac:dyDescent="0.1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</row>
    <row r="26" spans="1:13" s="52" customFormat="1" ht="9.6" x14ac:dyDescent="0.1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</row>
    <row r="27" spans="1:13" s="52" customFormat="1" ht="9.6" x14ac:dyDescent="0.1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13" x14ac:dyDescent="0.1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</row>
    <row r="29" spans="1:13" x14ac:dyDescent="0.1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</row>
    <row r="30" spans="1:13" x14ac:dyDescent="0.1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</row>
    <row r="31" spans="1:13" x14ac:dyDescent="0.1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</row>
    <row r="32" spans="1:13" x14ac:dyDescent="0.1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</row>
    <row r="33" spans="1:13" x14ac:dyDescent="0.1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</row>
    <row r="34" spans="1:13" x14ac:dyDescent="0.1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</row>
    <row r="35" spans="1:13" x14ac:dyDescent="0.1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</row>
    <row r="36" spans="1:13" x14ac:dyDescent="0.1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</sheetData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indexed="17"/>
  </sheetPr>
  <dimension ref="A2:L37"/>
  <sheetViews>
    <sheetView zoomScaleNormal="100" zoomScaleSheetLayoutView="100" workbookViewId="0"/>
  </sheetViews>
  <sheetFormatPr defaultColWidth="8.88671875" defaultRowHeight="12" x14ac:dyDescent="0.15"/>
  <cols>
    <col min="1" max="1" width="1.44140625" style="43" customWidth="1"/>
    <col min="2" max="2" width="12.109375" style="43" customWidth="1"/>
    <col min="3" max="6" width="11" style="43" customWidth="1"/>
    <col min="7" max="7" width="33" style="43" customWidth="1"/>
    <col min="8" max="8" width="1.44140625" style="43" customWidth="1"/>
    <col min="9" max="16384" width="8.88671875" style="43"/>
  </cols>
  <sheetData>
    <row r="2" spans="1:12" s="41" customFormat="1" ht="14.25" customHeight="1" x14ac:dyDescent="0.2">
      <c r="A2" s="40">
        <v>66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2" customHeight="1" x14ac:dyDescent="0.1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13.2" x14ac:dyDescent="0.2">
      <c r="A4" s="8"/>
      <c r="B4" s="117" t="s">
        <v>222</v>
      </c>
      <c r="C4" s="8"/>
      <c r="D4" s="8"/>
      <c r="E4" s="8"/>
      <c r="F4" s="8"/>
      <c r="G4" s="8"/>
      <c r="H4" s="8"/>
      <c r="I4" s="42"/>
      <c r="J4" s="42"/>
      <c r="K4" s="42"/>
      <c r="L4" s="42"/>
    </row>
    <row r="5" spans="1:12" s="45" customFormat="1" ht="13.5" customHeight="1" thickBot="1" x14ac:dyDescent="0.2">
      <c r="A5" s="10"/>
      <c r="B5" s="10"/>
      <c r="C5" s="171"/>
      <c r="D5" s="10"/>
      <c r="E5" s="10"/>
      <c r="F5" s="10"/>
      <c r="G5" s="10"/>
      <c r="H5" s="249" t="s">
        <v>210</v>
      </c>
      <c r="I5" s="44"/>
      <c r="J5" s="44"/>
      <c r="K5" s="44"/>
      <c r="L5" s="44"/>
    </row>
    <row r="6" spans="1:12" s="45" customFormat="1" ht="22.5" customHeight="1" x14ac:dyDescent="0.15">
      <c r="A6" s="152"/>
      <c r="B6" s="478" t="s">
        <v>70</v>
      </c>
      <c r="C6" s="472" t="s">
        <v>115</v>
      </c>
      <c r="D6" s="472" t="s">
        <v>133</v>
      </c>
      <c r="E6" s="472" t="s">
        <v>134</v>
      </c>
      <c r="F6" s="468" t="s">
        <v>135</v>
      </c>
      <c r="G6" s="473"/>
      <c r="H6" s="152"/>
      <c r="I6" s="44"/>
      <c r="J6" s="44"/>
      <c r="K6" s="44"/>
      <c r="L6" s="44"/>
    </row>
    <row r="7" spans="1:12" s="45" customFormat="1" ht="9.6" x14ac:dyDescent="0.15">
      <c r="A7" s="292"/>
      <c r="B7" s="293"/>
      <c r="C7" s="160" t="s">
        <v>0</v>
      </c>
      <c r="D7" s="160" t="s">
        <v>82</v>
      </c>
      <c r="E7" s="160" t="s">
        <v>0</v>
      </c>
      <c r="F7" s="160" t="s">
        <v>0</v>
      </c>
      <c r="G7" s="160"/>
      <c r="H7" s="292"/>
      <c r="I7" s="44"/>
      <c r="J7" s="44"/>
      <c r="K7" s="44"/>
      <c r="L7" s="44"/>
    </row>
    <row r="8" spans="1:12" s="45" customFormat="1" ht="12" customHeight="1" x14ac:dyDescent="0.15">
      <c r="A8" s="10"/>
      <c r="B8" s="385" t="s">
        <v>320</v>
      </c>
      <c r="C8" s="5">
        <v>1158</v>
      </c>
      <c r="D8" s="5">
        <v>114</v>
      </c>
      <c r="E8" s="5">
        <v>800</v>
      </c>
      <c r="F8" s="5">
        <v>244</v>
      </c>
      <c r="G8" s="337"/>
      <c r="H8" s="46"/>
      <c r="I8" s="46"/>
      <c r="J8" s="44"/>
      <c r="K8" s="44"/>
      <c r="L8" s="44"/>
    </row>
    <row r="9" spans="1:12" s="45" customFormat="1" ht="12" customHeight="1" x14ac:dyDescent="0.15">
      <c r="A9" s="10"/>
      <c r="B9" s="385" t="s">
        <v>358</v>
      </c>
      <c r="C9" s="5">
        <v>1255</v>
      </c>
      <c r="D9" s="5">
        <v>127</v>
      </c>
      <c r="E9" s="5">
        <v>852</v>
      </c>
      <c r="F9" s="5">
        <v>276</v>
      </c>
      <c r="G9" s="337"/>
      <c r="H9" s="46"/>
      <c r="I9" s="46"/>
      <c r="J9" s="44"/>
      <c r="K9" s="44"/>
      <c r="L9" s="44"/>
    </row>
    <row r="10" spans="1:12" s="45" customFormat="1" ht="12" customHeight="1" x14ac:dyDescent="0.15">
      <c r="A10" s="10"/>
      <c r="B10" s="385" t="s">
        <v>359</v>
      </c>
      <c r="C10" s="5">
        <v>1287</v>
      </c>
      <c r="D10" s="5">
        <v>125</v>
      </c>
      <c r="E10" s="5">
        <v>881</v>
      </c>
      <c r="F10" s="5">
        <v>281</v>
      </c>
      <c r="G10" s="337"/>
      <c r="H10" s="10"/>
      <c r="I10" s="44"/>
      <c r="J10" s="44"/>
      <c r="K10" s="44"/>
      <c r="L10" s="44"/>
    </row>
    <row r="11" spans="1:12" s="45" customFormat="1" ht="12" customHeight="1" x14ac:dyDescent="0.15">
      <c r="A11" s="10"/>
      <c r="B11" s="385" t="s">
        <v>360</v>
      </c>
      <c r="C11" s="5">
        <v>1412</v>
      </c>
      <c r="D11" s="5">
        <v>118</v>
      </c>
      <c r="E11" s="5">
        <v>970</v>
      </c>
      <c r="F11" s="5">
        <v>324</v>
      </c>
      <c r="G11" s="337"/>
      <c r="H11" s="10"/>
      <c r="I11" s="44"/>
      <c r="J11" s="44"/>
      <c r="K11" s="44"/>
      <c r="L11" s="44"/>
    </row>
    <row r="12" spans="1:12" s="45" customFormat="1" ht="12" customHeight="1" x14ac:dyDescent="0.15">
      <c r="A12" s="10"/>
      <c r="B12" s="385" t="s">
        <v>361</v>
      </c>
      <c r="C12" s="5">
        <f>SUM(D12:F12)</f>
        <v>1527</v>
      </c>
      <c r="D12" s="43">
        <v>142</v>
      </c>
      <c r="E12" s="43">
        <v>1039</v>
      </c>
      <c r="F12" s="43">
        <v>346</v>
      </c>
      <c r="G12" s="337"/>
      <c r="H12" s="10"/>
      <c r="I12" s="44"/>
      <c r="J12" s="44"/>
      <c r="K12" s="44"/>
      <c r="L12" s="44"/>
    </row>
    <row r="13" spans="1:12" s="45" customFormat="1" ht="4.5" customHeight="1" thickBot="1" x14ac:dyDescent="0.2">
      <c r="A13" s="165"/>
      <c r="B13" s="163"/>
      <c r="C13" s="165"/>
      <c r="D13" s="165"/>
      <c r="E13" s="165"/>
      <c r="F13" s="165"/>
      <c r="G13" s="165"/>
      <c r="H13" s="165"/>
      <c r="I13" s="44"/>
      <c r="J13" s="44"/>
      <c r="K13" s="44"/>
      <c r="L13" s="44"/>
    </row>
    <row r="14" spans="1:12" s="45" customFormat="1" ht="12" customHeight="1" x14ac:dyDescent="0.15">
      <c r="A14" s="152"/>
      <c r="B14" s="152"/>
      <c r="C14" s="166"/>
      <c r="D14" s="152"/>
      <c r="E14" s="152"/>
      <c r="F14" s="152"/>
      <c r="G14" s="152"/>
      <c r="H14" s="167" t="s">
        <v>83</v>
      </c>
      <c r="I14" s="44"/>
      <c r="J14" s="44"/>
      <c r="K14" s="44"/>
      <c r="L14" s="44"/>
    </row>
    <row r="15" spans="1:12" s="45" customFormat="1" ht="12" customHeight="1" x14ac:dyDescent="0.1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12" s="45" customFormat="1" ht="9.6" x14ac:dyDescent="0.1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 s="45" customFormat="1" ht="9.6" x14ac:dyDescent="0.15">
      <c r="A17" s="44"/>
      <c r="B17" s="44"/>
      <c r="C17" s="386"/>
      <c r="D17" s="44"/>
      <c r="E17" s="44"/>
      <c r="F17" s="44"/>
      <c r="G17" s="44"/>
      <c r="H17" s="44"/>
      <c r="I17" s="44"/>
      <c r="J17" s="44"/>
      <c r="K17" s="44"/>
      <c r="L17" s="44"/>
    </row>
    <row r="18" spans="1:12" s="45" customFormat="1" ht="9.6" x14ac:dyDescent="0.1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2" s="45" customFormat="1" ht="9.6" x14ac:dyDescent="0.1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</row>
    <row r="20" spans="1:12" s="45" customFormat="1" ht="9.6" x14ac:dyDescent="0.1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1:12" s="45" customFormat="1" ht="9.6" x14ac:dyDescent="0.1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</row>
    <row r="22" spans="1:12" s="45" customFormat="1" ht="9.6" x14ac:dyDescent="0.1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2" s="45" customFormat="1" ht="9.6" x14ac:dyDescent="0.1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s="45" customFormat="1" ht="9.6" x14ac:dyDescent="0.1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</row>
    <row r="25" spans="1:12" s="45" customFormat="1" ht="9.6" x14ac:dyDescent="0.1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</row>
    <row r="26" spans="1:12" s="45" customFormat="1" ht="9.6" x14ac:dyDescent="0.1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pans="1:12" s="45" customFormat="1" ht="9.6" x14ac:dyDescent="0.1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</row>
    <row r="28" spans="1:12" x14ac:dyDescent="0.1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pans="1:12" x14ac:dyDescent="0.1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12" x14ac:dyDescent="0.1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1" spans="1:12" x14ac:dyDescent="0.1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</row>
    <row r="32" spans="1:12" x14ac:dyDescent="0.1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</row>
    <row r="33" spans="1:12" x14ac:dyDescent="0.1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</row>
    <row r="34" spans="1:12" x14ac:dyDescent="0.1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5" spans="1:12" x14ac:dyDescent="0.1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</row>
    <row r="36" spans="1:12" x14ac:dyDescent="0.1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</row>
    <row r="37" spans="1:12" x14ac:dyDescent="0.1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</row>
  </sheetData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>
    <tabColor indexed="17"/>
    <pageSetUpPr autoPageBreaks="0"/>
  </sheetPr>
  <dimension ref="A2:O36"/>
  <sheetViews>
    <sheetView zoomScaleNormal="100" zoomScaleSheetLayoutView="100" workbookViewId="0"/>
  </sheetViews>
  <sheetFormatPr defaultColWidth="13" defaultRowHeight="12" x14ac:dyDescent="0.15"/>
  <cols>
    <col min="1" max="1" width="1.44140625" style="9" customWidth="1"/>
    <col min="2" max="2" width="12.109375" style="9" customWidth="1"/>
    <col min="3" max="5" width="9.109375" style="9" customWidth="1"/>
    <col min="6" max="6" width="9.88671875" style="9" customWidth="1"/>
    <col min="7" max="10" width="9.109375" style="9" customWidth="1"/>
    <col min="11" max="11" width="4" style="9" customWidth="1"/>
    <col min="12" max="12" width="1.44140625" style="9" customWidth="1"/>
    <col min="13" max="13" width="3.21875" style="9" customWidth="1"/>
    <col min="14" max="16384" width="13" style="9"/>
  </cols>
  <sheetData>
    <row r="2" spans="1:15" s="7" customFormat="1" ht="14.2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12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3.2" x14ac:dyDescent="0.2">
      <c r="A4" s="8"/>
      <c r="B4" s="117" t="s">
        <v>223</v>
      </c>
      <c r="C4" s="3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13.5" customHeight="1" x14ac:dyDescent="0.15">
      <c r="A5" s="8"/>
      <c r="B5" s="311"/>
      <c r="C5" s="311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ht="12" customHeight="1" thickBot="1" x14ac:dyDescent="0.2">
      <c r="A6" s="8"/>
      <c r="B6" s="387" t="s">
        <v>158</v>
      </c>
      <c r="C6" s="311"/>
      <c r="D6" s="8"/>
      <c r="E6" s="8"/>
      <c r="F6" s="8"/>
      <c r="G6" s="8"/>
      <c r="H6" s="8"/>
      <c r="I6" s="8"/>
      <c r="J6" s="8"/>
      <c r="K6" s="8"/>
      <c r="L6" s="388" t="s">
        <v>323</v>
      </c>
      <c r="M6" s="8"/>
      <c r="N6" s="8"/>
      <c r="O6" s="8"/>
    </row>
    <row r="7" spans="1:15" s="38" customFormat="1" ht="22.5" customHeight="1" x14ac:dyDescent="0.2">
      <c r="A7" s="462"/>
      <c r="B7" s="470" t="s">
        <v>209</v>
      </c>
      <c r="C7" s="516" t="s">
        <v>157</v>
      </c>
      <c r="D7" s="538"/>
      <c r="E7" s="516" t="s">
        <v>155</v>
      </c>
      <c r="F7" s="517"/>
      <c r="G7" s="389"/>
      <c r="H7" s="462"/>
      <c r="I7" s="462"/>
      <c r="J7" s="462"/>
      <c r="K7" s="462"/>
      <c r="L7" s="462"/>
      <c r="M7" s="37"/>
      <c r="N7" s="37"/>
      <c r="O7" s="37"/>
    </row>
    <row r="8" spans="1:15" s="12" customFormat="1" ht="9.6" x14ac:dyDescent="0.15">
      <c r="A8" s="11"/>
      <c r="B8" s="293"/>
      <c r="C8" s="20"/>
      <c r="D8" s="20" t="s">
        <v>15</v>
      </c>
      <c r="E8" s="20"/>
      <c r="F8" s="20" t="s">
        <v>0</v>
      </c>
      <c r="G8" s="20"/>
      <c r="H8" s="20"/>
      <c r="I8" s="20"/>
      <c r="J8" s="20"/>
      <c r="K8" s="20"/>
      <c r="L8" s="11"/>
      <c r="M8" s="11"/>
      <c r="N8" s="11"/>
      <c r="O8" s="11"/>
    </row>
    <row r="9" spans="1:15" s="12" customFormat="1" ht="12" customHeight="1" x14ac:dyDescent="0.15">
      <c r="A9" s="11"/>
      <c r="B9" s="252" t="s">
        <v>280</v>
      </c>
      <c r="C9" s="390"/>
      <c r="D9" s="17">
        <v>17774</v>
      </c>
      <c r="E9" s="17"/>
      <c r="F9" s="17">
        <v>28004</v>
      </c>
      <c r="G9" s="17"/>
      <c r="H9" s="17"/>
      <c r="I9" s="17"/>
      <c r="J9" s="17"/>
      <c r="K9" s="17"/>
      <c r="L9" s="11"/>
      <c r="M9" s="11"/>
      <c r="N9" s="11"/>
      <c r="O9" s="11"/>
    </row>
    <row r="10" spans="1:15" s="12" customFormat="1" ht="12" customHeight="1" x14ac:dyDescent="0.15">
      <c r="A10" s="11"/>
      <c r="B10" s="252" t="s">
        <v>317</v>
      </c>
      <c r="C10" s="390"/>
      <c r="D10" s="17">
        <v>17488</v>
      </c>
      <c r="E10" s="17"/>
      <c r="F10" s="17">
        <v>27178</v>
      </c>
      <c r="G10" s="17"/>
      <c r="H10" s="17"/>
      <c r="I10" s="17"/>
      <c r="J10" s="17"/>
      <c r="K10" s="17"/>
      <c r="L10" s="11"/>
      <c r="M10" s="11"/>
      <c r="N10" s="11"/>
      <c r="O10" s="11"/>
    </row>
    <row r="11" spans="1:15" s="12" customFormat="1" ht="12" customHeight="1" x14ac:dyDescent="0.15">
      <c r="A11" s="11"/>
      <c r="B11" s="252" t="s">
        <v>321</v>
      </c>
      <c r="C11" s="390"/>
      <c r="D11" s="17">
        <v>17555</v>
      </c>
      <c r="E11" s="17"/>
      <c r="F11" s="17">
        <v>26992</v>
      </c>
      <c r="G11" s="17"/>
      <c r="H11" s="17"/>
      <c r="I11" s="17"/>
      <c r="J11" s="17"/>
      <c r="K11" s="17"/>
      <c r="L11" s="11"/>
      <c r="M11" s="11"/>
      <c r="N11" s="11"/>
      <c r="O11" s="11"/>
    </row>
    <row r="12" spans="1:15" s="12" customFormat="1" ht="12" customHeight="1" x14ac:dyDescent="0.15">
      <c r="A12" s="11"/>
      <c r="B12" s="129" t="s">
        <v>329</v>
      </c>
      <c r="C12" s="390"/>
      <c r="D12" s="17">
        <v>17394</v>
      </c>
      <c r="E12" s="17"/>
      <c r="F12" s="17">
        <v>26307</v>
      </c>
      <c r="G12" s="17"/>
      <c r="H12" s="17"/>
      <c r="I12" s="17"/>
      <c r="J12" s="17"/>
      <c r="K12" s="17"/>
      <c r="L12" s="11"/>
      <c r="M12" s="11"/>
      <c r="N12" s="11"/>
      <c r="O12" s="11"/>
    </row>
    <row r="13" spans="1:15" s="12" customFormat="1" ht="12" customHeight="1" x14ac:dyDescent="0.15">
      <c r="A13" s="130"/>
      <c r="B13" s="129" t="s">
        <v>363</v>
      </c>
      <c r="C13" s="390"/>
      <c r="D13" s="17">
        <v>17045</v>
      </c>
      <c r="E13" s="17"/>
      <c r="F13" s="17">
        <v>25170</v>
      </c>
      <c r="G13" s="17"/>
      <c r="H13" s="17"/>
      <c r="I13" s="17"/>
      <c r="J13" s="17"/>
      <c r="K13" s="17"/>
      <c r="L13" s="11"/>
      <c r="M13" s="11"/>
      <c r="N13" s="11"/>
      <c r="O13" s="11"/>
    </row>
    <row r="14" spans="1:15" s="12" customFormat="1" ht="4.5" customHeight="1" thickBot="1" x14ac:dyDescent="0.2">
      <c r="A14" s="11"/>
      <c r="B14" s="163"/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s="12" customFormat="1" ht="8.25" customHeight="1" x14ac:dyDescent="0.15">
      <c r="A15" s="152"/>
      <c r="B15" s="152"/>
      <c r="C15" s="152"/>
      <c r="D15" s="152"/>
      <c r="E15" s="152"/>
      <c r="F15" s="166"/>
      <c r="G15" s="166"/>
      <c r="H15" s="166"/>
      <c r="I15" s="166"/>
      <c r="J15" s="166"/>
      <c r="K15" s="166"/>
      <c r="L15" s="166"/>
      <c r="M15" s="11"/>
      <c r="N15" s="11"/>
      <c r="O15" s="11" t="s">
        <v>324</v>
      </c>
    </row>
    <row r="16" spans="1:15" s="12" customFormat="1" ht="12" customHeight="1" thickBot="1" x14ac:dyDescent="0.2">
      <c r="A16" s="10"/>
      <c r="B16" s="378" t="s">
        <v>159</v>
      </c>
      <c r="C16" s="10"/>
      <c r="D16" s="10"/>
      <c r="E16" s="10"/>
      <c r="F16" s="318"/>
      <c r="G16" s="318"/>
      <c r="H16" s="318"/>
      <c r="I16" s="318"/>
      <c r="J16" s="318"/>
      <c r="K16" s="318"/>
      <c r="L16" s="318"/>
      <c r="M16" s="11"/>
      <c r="N16" s="11"/>
      <c r="O16" s="11"/>
    </row>
    <row r="17" spans="1:15" s="39" customFormat="1" ht="12" customHeight="1" x14ac:dyDescent="0.15">
      <c r="A17" s="306"/>
      <c r="B17" s="497" t="s">
        <v>73</v>
      </c>
      <c r="C17" s="516" t="s">
        <v>162</v>
      </c>
      <c r="D17" s="538"/>
      <c r="E17" s="516" t="s">
        <v>163</v>
      </c>
      <c r="F17" s="517"/>
      <c r="G17" s="517"/>
      <c r="H17" s="517"/>
      <c r="I17" s="538"/>
      <c r="J17" s="544" t="s">
        <v>164</v>
      </c>
      <c r="K17" s="391"/>
      <c r="L17" s="391"/>
      <c r="M17" s="21"/>
      <c r="N17" s="21"/>
      <c r="O17" s="21"/>
    </row>
    <row r="18" spans="1:15" s="39" customFormat="1" ht="12" customHeight="1" x14ac:dyDescent="0.15">
      <c r="A18" s="392"/>
      <c r="B18" s="578"/>
      <c r="C18" s="560" t="s">
        <v>160</v>
      </c>
      <c r="D18" s="502" t="s">
        <v>146</v>
      </c>
      <c r="E18" s="507" t="s">
        <v>161</v>
      </c>
      <c r="F18" s="559"/>
      <c r="G18" s="559"/>
      <c r="H18" s="559"/>
      <c r="I18" s="502" t="s">
        <v>146</v>
      </c>
      <c r="J18" s="579"/>
      <c r="K18" s="393"/>
      <c r="L18" s="393"/>
      <c r="M18" s="21"/>
      <c r="N18" s="21"/>
      <c r="O18" s="21"/>
    </row>
    <row r="19" spans="1:15" s="39" customFormat="1" ht="22.5" customHeight="1" x14ac:dyDescent="0.15">
      <c r="A19" s="394"/>
      <c r="B19" s="518"/>
      <c r="C19" s="546"/>
      <c r="D19" s="503"/>
      <c r="E19" s="469" t="s">
        <v>121</v>
      </c>
      <c r="F19" s="366" t="s">
        <v>166</v>
      </c>
      <c r="G19" s="366" t="s">
        <v>165</v>
      </c>
      <c r="H19" s="395" t="s">
        <v>156</v>
      </c>
      <c r="I19" s="503"/>
      <c r="J19" s="568"/>
      <c r="K19" s="396"/>
      <c r="L19" s="396"/>
      <c r="M19" s="21"/>
      <c r="N19" s="21"/>
      <c r="O19" s="21"/>
    </row>
    <row r="20" spans="1:15" s="12" customFormat="1" ht="9.6" x14ac:dyDescent="0.15">
      <c r="A20" s="11"/>
      <c r="B20" s="293"/>
      <c r="C20" s="318" t="s">
        <v>147</v>
      </c>
      <c r="D20" s="20" t="s">
        <v>154</v>
      </c>
      <c r="E20" s="20" t="s">
        <v>65</v>
      </c>
      <c r="F20" s="20" t="s">
        <v>65</v>
      </c>
      <c r="G20" s="20" t="s">
        <v>65</v>
      </c>
      <c r="H20" s="20" t="s">
        <v>65</v>
      </c>
      <c r="I20" s="20" t="s">
        <v>154</v>
      </c>
      <c r="J20" s="20" t="s">
        <v>65</v>
      </c>
      <c r="K20" s="20"/>
      <c r="L20" s="11"/>
      <c r="M20" s="11"/>
      <c r="N20" s="11"/>
      <c r="O20" s="11"/>
    </row>
    <row r="21" spans="1:15" ht="12" customHeight="1" x14ac:dyDescent="0.15">
      <c r="A21" s="11"/>
      <c r="B21" s="252" t="s">
        <v>301</v>
      </c>
      <c r="C21" s="106">
        <v>18128</v>
      </c>
      <c r="D21" s="107">
        <v>32</v>
      </c>
      <c r="E21" s="108">
        <v>28784</v>
      </c>
      <c r="F21" s="108">
        <v>8918</v>
      </c>
      <c r="G21" s="108">
        <v>652</v>
      </c>
      <c r="H21" s="108">
        <v>6648</v>
      </c>
      <c r="I21" s="107">
        <v>21.7</v>
      </c>
      <c r="J21" s="107">
        <v>1.6</v>
      </c>
      <c r="K21" s="397"/>
      <c r="L21" s="11"/>
      <c r="M21" s="8"/>
      <c r="N21" s="8"/>
      <c r="O21" s="8"/>
    </row>
    <row r="22" spans="1:15" ht="12" customHeight="1" x14ac:dyDescent="0.15">
      <c r="A22" s="11"/>
      <c r="B22" s="252" t="s">
        <v>318</v>
      </c>
      <c r="C22" s="106">
        <v>17711</v>
      </c>
      <c r="D22" s="107">
        <v>30</v>
      </c>
      <c r="E22" s="108">
        <v>27739</v>
      </c>
      <c r="F22" s="108">
        <v>8573</v>
      </c>
      <c r="G22" s="108">
        <v>606</v>
      </c>
      <c r="H22" s="108">
        <v>6917</v>
      </c>
      <c r="I22" s="107">
        <v>20.5</v>
      </c>
      <c r="J22" s="107">
        <v>1.6</v>
      </c>
      <c r="K22" s="397"/>
      <c r="L22" s="11"/>
      <c r="M22" s="8"/>
      <c r="N22" s="8"/>
      <c r="O22" s="8"/>
    </row>
    <row r="23" spans="1:15" ht="12" customHeight="1" x14ac:dyDescent="0.15">
      <c r="A23" s="11"/>
      <c r="B23" s="252" t="s">
        <v>319</v>
      </c>
      <c r="C23" s="106">
        <v>17571</v>
      </c>
      <c r="D23" s="107">
        <v>29.9</v>
      </c>
      <c r="E23" s="108">
        <v>27159</v>
      </c>
      <c r="F23" s="108">
        <v>8400</v>
      </c>
      <c r="G23" s="108">
        <v>587</v>
      </c>
      <c r="H23" s="108">
        <v>7318</v>
      </c>
      <c r="I23" s="107">
        <v>20</v>
      </c>
      <c r="J23" s="107">
        <v>1.545671845654772</v>
      </c>
      <c r="K23" s="397"/>
      <c r="L23" s="11"/>
      <c r="M23" s="8"/>
      <c r="N23" s="8"/>
      <c r="O23" s="8"/>
    </row>
    <row r="24" spans="1:15" ht="12" customHeight="1" x14ac:dyDescent="0.15">
      <c r="A24" s="11"/>
      <c r="B24" s="129" t="s">
        <v>328</v>
      </c>
      <c r="C24" s="106">
        <v>17576</v>
      </c>
      <c r="D24" s="107">
        <v>29.6</v>
      </c>
      <c r="E24" s="108">
        <v>26834</v>
      </c>
      <c r="F24" s="108">
        <v>8395</v>
      </c>
      <c r="G24" s="108">
        <v>575</v>
      </c>
      <c r="H24" s="108">
        <v>7619</v>
      </c>
      <c r="I24" s="107">
        <v>19.399999999999999</v>
      </c>
      <c r="J24" s="107">
        <v>1.5</v>
      </c>
      <c r="K24" s="397"/>
      <c r="L24" s="11"/>
      <c r="M24" s="8"/>
      <c r="N24" s="8"/>
      <c r="O24" s="8"/>
    </row>
    <row r="25" spans="1:15" ht="12" customHeight="1" x14ac:dyDescent="0.15">
      <c r="A25" s="130"/>
      <c r="B25" s="129" t="s">
        <v>344</v>
      </c>
      <c r="C25" s="106">
        <v>17313</v>
      </c>
      <c r="D25" s="107">
        <v>28.5</v>
      </c>
      <c r="E25" s="108">
        <v>25853</v>
      </c>
      <c r="F25" s="108">
        <v>8177</v>
      </c>
      <c r="G25" s="108">
        <v>543</v>
      </c>
      <c r="H25" s="108">
        <v>7282</v>
      </c>
      <c r="I25" s="107">
        <v>18.600000000000001</v>
      </c>
      <c r="J25" s="107">
        <v>1.49</v>
      </c>
      <c r="K25" s="397"/>
      <c r="L25" s="11"/>
      <c r="M25" s="8"/>
      <c r="N25" s="8"/>
      <c r="O25" s="8"/>
    </row>
    <row r="26" spans="1:15" ht="3.75" customHeight="1" thickBot="1" x14ac:dyDescent="0.2">
      <c r="A26" s="11"/>
      <c r="B26" s="163"/>
      <c r="C26" s="10"/>
      <c r="D26" s="11"/>
      <c r="E26" s="11"/>
      <c r="F26" s="11"/>
      <c r="G26" s="11"/>
      <c r="H26" s="11"/>
      <c r="I26" s="11"/>
      <c r="J26" s="11"/>
      <c r="K26" s="11"/>
      <c r="L26" s="11"/>
      <c r="M26" s="8"/>
      <c r="N26" s="8"/>
      <c r="O26" s="8"/>
    </row>
    <row r="27" spans="1:15" ht="12" customHeight="1" x14ac:dyDescent="0.15">
      <c r="A27" s="152"/>
      <c r="B27" s="377" t="s">
        <v>167</v>
      </c>
      <c r="C27" s="152"/>
      <c r="D27" s="152"/>
      <c r="E27" s="152"/>
      <c r="F27" s="166"/>
      <c r="G27" s="166"/>
      <c r="H27" s="166"/>
      <c r="I27" s="166"/>
      <c r="J27" s="166"/>
      <c r="K27" s="166"/>
      <c r="L27" s="167" t="s">
        <v>253</v>
      </c>
      <c r="M27" s="8"/>
      <c r="N27" s="8"/>
      <c r="O27" s="8"/>
    </row>
    <row r="28" spans="1:15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</sheetData>
  <mergeCells count="10">
    <mergeCell ref="C7:D7"/>
    <mergeCell ref="E7:F7"/>
    <mergeCell ref="B17:B19"/>
    <mergeCell ref="C17:D17"/>
    <mergeCell ref="J17:J19"/>
    <mergeCell ref="E17:I17"/>
    <mergeCell ref="E18:H18"/>
    <mergeCell ref="I18:I19"/>
    <mergeCell ref="C18:C19"/>
    <mergeCell ref="D18:D19"/>
  </mergeCells>
  <phoneticPr fontId="9"/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7"/>
    <pageSetUpPr autoPageBreaks="0"/>
  </sheetPr>
  <dimension ref="A2:U32"/>
  <sheetViews>
    <sheetView zoomScaleNormal="100" zoomScaleSheetLayoutView="110" workbookViewId="0"/>
  </sheetViews>
  <sheetFormatPr defaultColWidth="13" defaultRowHeight="12" x14ac:dyDescent="0.15"/>
  <cols>
    <col min="1" max="1" width="1.44140625" style="9" customWidth="1"/>
    <col min="2" max="2" width="12.109375" style="9" customWidth="1"/>
    <col min="3" max="3" width="6.21875" style="9" customWidth="1"/>
    <col min="4" max="4" width="13" style="9" customWidth="1"/>
    <col min="5" max="5" width="7.44140625" style="9" customWidth="1"/>
    <col min="6" max="6" width="10.88671875" style="9" customWidth="1"/>
    <col min="7" max="7" width="7.44140625" style="9" customWidth="1"/>
    <col min="8" max="8" width="12.77734375" style="9" customWidth="1"/>
    <col min="9" max="9" width="7.44140625" style="9" customWidth="1"/>
    <col min="10" max="10" width="11.77734375" style="9" customWidth="1"/>
    <col min="11" max="11" width="1.77734375" style="9" customWidth="1"/>
    <col min="12" max="12" width="1.44140625" style="9" customWidth="1"/>
    <col min="13" max="13" width="3.44140625" style="9" customWidth="1"/>
    <col min="14" max="16" width="13.109375" style="9" bestFit="1" customWidth="1"/>
    <col min="17" max="19" width="5.6640625" style="9" customWidth="1"/>
    <col min="20" max="16384" width="13" style="9"/>
  </cols>
  <sheetData>
    <row r="2" spans="1:21" s="7" customFormat="1" ht="14.25" customHeight="1" x14ac:dyDescent="0.2">
      <c r="A2" s="6"/>
      <c r="B2" s="6"/>
    </row>
    <row r="3" spans="1:21" ht="12" customHeight="1" x14ac:dyDescent="0.15">
      <c r="A3" s="8"/>
      <c r="B3" s="8"/>
    </row>
    <row r="4" spans="1:21" ht="13.2" x14ac:dyDescent="0.2">
      <c r="A4" s="8"/>
      <c r="B4" s="117" t="s">
        <v>224</v>
      </c>
    </row>
    <row r="5" spans="1:21" ht="13.5" customHeight="1" thickBot="1" x14ac:dyDescent="0.2">
      <c r="A5" s="8"/>
      <c r="B5" s="311"/>
    </row>
    <row r="6" spans="1:21" ht="13.5" customHeight="1" x14ac:dyDescent="0.15">
      <c r="A6" s="355"/>
      <c r="B6" s="497" t="s">
        <v>74</v>
      </c>
      <c r="C6" s="580" t="s">
        <v>202</v>
      </c>
      <c r="D6" s="580"/>
      <c r="E6" s="580"/>
      <c r="F6" s="580"/>
      <c r="G6" s="580" t="s">
        <v>203</v>
      </c>
      <c r="H6" s="580"/>
      <c r="I6" s="580"/>
      <c r="J6" s="581"/>
      <c r="K6" s="401"/>
      <c r="L6" s="120"/>
    </row>
    <row r="7" spans="1:21" s="12" customFormat="1" ht="12" customHeight="1" x14ac:dyDescent="0.15">
      <c r="A7" s="356"/>
      <c r="B7" s="578"/>
      <c r="C7" s="503" t="s">
        <v>149</v>
      </c>
      <c r="D7" s="503"/>
      <c r="E7" s="519" t="s">
        <v>201</v>
      </c>
      <c r="F7" s="519"/>
      <c r="G7" s="519" t="s">
        <v>204</v>
      </c>
      <c r="H7" s="519"/>
      <c r="I7" s="519" t="s">
        <v>205</v>
      </c>
      <c r="J7" s="507"/>
      <c r="K7" s="308"/>
      <c r="L7" s="32"/>
    </row>
    <row r="8" spans="1:21" s="12" customFormat="1" ht="12" customHeight="1" x14ac:dyDescent="0.15">
      <c r="A8" s="155"/>
      <c r="B8" s="518"/>
      <c r="C8" s="464" t="s">
        <v>80</v>
      </c>
      <c r="D8" s="464" t="s">
        <v>12</v>
      </c>
      <c r="E8" s="464" t="s">
        <v>80</v>
      </c>
      <c r="F8" s="464" t="s">
        <v>12</v>
      </c>
      <c r="G8" s="464" t="s">
        <v>80</v>
      </c>
      <c r="H8" s="464" t="s">
        <v>12</v>
      </c>
      <c r="I8" s="464" t="s">
        <v>80</v>
      </c>
      <c r="J8" s="458" t="s">
        <v>12</v>
      </c>
      <c r="K8" s="474"/>
      <c r="L8" s="300"/>
      <c r="T8" s="33"/>
    </row>
    <row r="9" spans="1:21" s="12" customFormat="1" ht="9.6" x14ac:dyDescent="0.15">
      <c r="A9" s="11"/>
      <c r="B9" s="398"/>
      <c r="C9" s="399" t="s">
        <v>10</v>
      </c>
      <c r="D9" s="318" t="s">
        <v>13</v>
      </c>
      <c r="E9" s="399" t="s">
        <v>10</v>
      </c>
      <c r="F9" s="318" t="s">
        <v>13</v>
      </c>
      <c r="G9" s="399" t="s">
        <v>10</v>
      </c>
      <c r="H9" s="318" t="s">
        <v>13</v>
      </c>
      <c r="I9" s="399" t="s">
        <v>10</v>
      </c>
      <c r="J9" s="318" t="s">
        <v>13</v>
      </c>
      <c r="K9" s="318"/>
      <c r="T9" s="34"/>
      <c r="U9" s="35"/>
    </row>
    <row r="10" spans="1:21" x14ac:dyDescent="0.15">
      <c r="A10" s="8"/>
      <c r="B10" s="127" t="s">
        <v>315</v>
      </c>
      <c r="C10" s="17">
        <v>100</v>
      </c>
      <c r="D10" s="17">
        <v>40708920</v>
      </c>
      <c r="E10" s="17">
        <v>152</v>
      </c>
      <c r="F10" s="17">
        <v>7600000</v>
      </c>
      <c r="G10" s="17">
        <v>6052</v>
      </c>
      <c r="H10" s="17">
        <v>72910562</v>
      </c>
      <c r="I10" s="17">
        <v>1026</v>
      </c>
      <c r="J10" s="17">
        <v>23662400</v>
      </c>
      <c r="K10" s="17"/>
      <c r="N10" s="17"/>
      <c r="O10" s="12"/>
      <c r="T10" s="36"/>
    </row>
    <row r="11" spans="1:21" x14ac:dyDescent="0.15">
      <c r="A11" s="8"/>
      <c r="B11" s="127" t="s">
        <v>318</v>
      </c>
      <c r="C11" s="17">
        <v>85</v>
      </c>
      <c r="D11" s="17">
        <v>35669020</v>
      </c>
      <c r="E11" s="17">
        <v>156</v>
      </c>
      <c r="F11" s="17">
        <v>7800000</v>
      </c>
      <c r="G11" s="17">
        <v>6313</v>
      </c>
      <c r="H11" s="17">
        <v>74410303</v>
      </c>
      <c r="I11" s="17">
        <v>983</v>
      </c>
      <c r="J11" s="17">
        <v>22162800</v>
      </c>
      <c r="K11" s="17"/>
      <c r="L11" s="12"/>
      <c r="O11" s="12"/>
      <c r="T11" s="36"/>
    </row>
    <row r="12" spans="1:21" s="12" customFormat="1" x14ac:dyDescent="0.15">
      <c r="A12" s="11"/>
      <c r="B12" s="127" t="s">
        <v>319</v>
      </c>
      <c r="C12" s="17">
        <v>89</v>
      </c>
      <c r="D12" s="17">
        <v>36808515</v>
      </c>
      <c r="E12" s="17">
        <v>177</v>
      </c>
      <c r="F12" s="17">
        <v>8850000</v>
      </c>
      <c r="G12" s="17">
        <v>5429</v>
      </c>
      <c r="H12" s="17">
        <v>65914890</v>
      </c>
      <c r="I12" s="17">
        <v>681</v>
      </c>
      <c r="J12" s="17">
        <v>15472200</v>
      </c>
      <c r="K12" s="17"/>
      <c r="L12" s="9"/>
      <c r="T12" s="33"/>
    </row>
    <row r="13" spans="1:21" x14ac:dyDescent="0.15">
      <c r="A13" s="8"/>
      <c r="B13" s="129" t="s">
        <v>328</v>
      </c>
      <c r="C13" s="17">
        <v>74</v>
      </c>
      <c r="D13" s="17">
        <v>31282650</v>
      </c>
      <c r="E13" s="17">
        <v>173</v>
      </c>
      <c r="F13" s="17">
        <v>8650000</v>
      </c>
      <c r="G13" s="402">
        <v>5280</v>
      </c>
      <c r="H13" s="17">
        <v>64598852</v>
      </c>
      <c r="I13" s="17">
        <v>783</v>
      </c>
      <c r="J13" s="17">
        <v>17182400</v>
      </c>
      <c r="K13" s="17"/>
      <c r="T13" s="36"/>
    </row>
    <row r="14" spans="1:21" ht="12" customHeight="1" x14ac:dyDescent="0.15">
      <c r="A14" s="130"/>
      <c r="B14" s="129" t="s">
        <v>344</v>
      </c>
      <c r="C14" s="17">
        <v>83</v>
      </c>
      <c r="D14" s="17">
        <v>34643065</v>
      </c>
      <c r="E14" s="17">
        <v>171</v>
      </c>
      <c r="F14" s="17">
        <v>8550000</v>
      </c>
      <c r="G14" s="17">
        <v>6236</v>
      </c>
      <c r="H14" s="17">
        <v>79905188</v>
      </c>
      <c r="I14" s="17">
        <v>850</v>
      </c>
      <c r="J14" s="17">
        <v>18273400</v>
      </c>
      <c r="K14" s="17"/>
      <c r="T14" s="36"/>
    </row>
    <row r="15" spans="1:21" ht="4.5" customHeight="1" thickBot="1" x14ac:dyDescent="0.2">
      <c r="A15" s="321"/>
      <c r="B15" s="400"/>
      <c r="C15" s="214"/>
      <c r="D15" s="214"/>
      <c r="E15" s="214"/>
      <c r="F15" s="214"/>
      <c r="G15" s="214"/>
      <c r="H15" s="214"/>
      <c r="I15" s="214"/>
      <c r="J15" s="214"/>
      <c r="K15" s="214"/>
      <c r="L15" s="131"/>
      <c r="T15" s="36"/>
    </row>
    <row r="16" spans="1:21" x14ac:dyDescent="0.15">
      <c r="B16" s="403" t="s">
        <v>333</v>
      </c>
      <c r="L16" s="167" t="s">
        <v>253</v>
      </c>
    </row>
    <row r="17" spans="2:2" x14ac:dyDescent="0.15">
      <c r="B17" s="39" t="s">
        <v>369</v>
      </c>
    </row>
    <row r="18" spans="2:2" x14ac:dyDescent="0.15">
      <c r="B18" s="378"/>
    </row>
    <row r="19" spans="2:2" x14ac:dyDescent="0.15">
      <c r="B19" s="378"/>
    </row>
    <row r="28" spans="2:2" x14ac:dyDescent="0.15">
      <c r="B28" s="19"/>
    </row>
    <row r="29" spans="2:2" x14ac:dyDescent="0.15">
      <c r="B29" s="378"/>
    </row>
    <row r="30" spans="2:2" x14ac:dyDescent="0.15">
      <c r="B30" s="378"/>
    </row>
    <row r="31" spans="2:2" x14ac:dyDescent="0.15">
      <c r="B31" s="378"/>
    </row>
    <row r="32" spans="2:2" x14ac:dyDescent="0.15">
      <c r="B32" s="378"/>
    </row>
  </sheetData>
  <mergeCells count="7">
    <mergeCell ref="I7:J7"/>
    <mergeCell ref="G7:H7"/>
    <mergeCell ref="C6:F6"/>
    <mergeCell ref="G6:J6"/>
    <mergeCell ref="B6:B8"/>
    <mergeCell ref="C7:D7"/>
    <mergeCell ref="E7:F7"/>
  </mergeCells>
  <phoneticPr fontId="9"/>
  <pageMargins left="0.59055118110236227" right="0.59055118110236227" top="0.59055118110236227" bottom="0.59055118110236227" header="0.51181102362204722" footer="0.51181102362204722"/>
  <pageSetup paperSize="9" scale="82" orientation="portrait" r:id="rId1"/>
  <headerFooter alignWithMargins="0">
    <oddFooter>&amp;L&amp;F&amp;R&amp;A</oddFooter>
  </headerFooter>
  <colBreaks count="1" manualBreakCount="1">
    <brk id="13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17"/>
    <pageSetUpPr autoPageBreaks="0"/>
  </sheetPr>
  <dimension ref="A2:L55"/>
  <sheetViews>
    <sheetView zoomScaleNormal="100" zoomScaleSheetLayoutView="100" workbookViewId="0"/>
  </sheetViews>
  <sheetFormatPr defaultColWidth="13" defaultRowHeight="12" x14ac:dyDescent="0.15"/>
  <cols>
    <col min="1" max="1" width="1.44140625" style="9" customWidth="1"/>
    <col min="2" max="2" width="12.109375" style="9" customWidth="1"/>
    <col min="3" max="4" width="14.21875" style="9" customWidth="1"/>
    <col min="5" max="5" width="7.33203125" style="9" customWidth="1"/>
    <col min="6" max="7" width="14.109375" style="9" customWidth="1"/>
    <col min="8" max="8" width="12.88671875" style="9" customWidth="1"/>
    <col min="9" max="9" width="1.44140625" style="9" customWidth="1"/>
    <col min="10" max="16384" width="13" style="9"/>
  </cols>
  <sheetData>
    <row r="2" spans="1:12" s="7" customFormat="1" ht="14.2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2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3.2" x14ac:dyDescent="0.2">
      <c r="A4" s="8"/>
      <c r="B4" s="117" t="s">
        <v>225</v>
      </c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3.5" customHeight="1" x14ac:dyDescent="0.15">
      <c r="A5" s="8"/>
      <c r="B5" s="311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s="12" customFormat="1" ht="12" customHeight="1" thickBot="1" x14ac:dyDescent="0.2">
      <c r="A6" s="10"/>
      <c r="B6" s="378" t="s">
        <v>150</v>
      </c>
      <c r="C6" s="10"/>
      <c r="D6" s="10"/>
      <c r="E6" s="10"/>
      <c r="F6" s="318"/>
      <c r="G6" s="318"/>
      <c r="H6" s="10"/>
      <c r="I6" s="11"/>
      <c r="J6" s="11"/>
      <c r="K6" s="11"/>
    </row>
    <row r="7" spans="1:12" s="12" customFormat="1" ht="22.5" customHeight="1" x14ac:dyDescent="0.15">
      <c r="A7" s="154"/>
      <c r="B7" s="404" t="s">
        <v>79</v>
      </c>
      <c r="C7" s="472" t="s">
        <v>16</v>
      </c>
      <c r="D7" s="472" t="s">
        <v>17</v>
      </c>
      <c r="E7" s="472" t="s">
        <v>184</v>
      </c>
      <c r="F7" s="405" t="s">
        <v>77</v>
      </c>
      <c r="G7" s="406" t="s">
        <v>151</v>
      </c>
      <c r="H7" s="152"/>
      <c r="I7" s="154"/>
      <c r="J7" s="11"/>
      <c r="K7" s="11"/>
    </row>
    <row r="8" spans="1:12" s="15" customFormat="1" ht="9.6" x14ac:dyDescent="0.15">
      <c r="A8" s="315"/>
      <c r="B8" s="407"/>
      <c r="C8" s="159" t="s">
        <v>3</v>
      </c>
      <c r="D8" s="160" t="s">
        <v>3</v>
      </c>
      <c r="E8" s="160" t="s">
        <v>154</v>
      </c>
      <c r="F8" s="160" t="s">
        <v>3</v>
      </c>
      <c r="G8" s="160" t="s">
        <v>3</v>
      </c>
      <c r="H8" s="161"/>
      <c r="I8" s="315"/>
      <c r="J8" s="16"/>
      <c r="K8" s="16"/>
    </row>
    <row r="9" spans="1:12" s="12" customFormat="1" ht="12" customHeight="1" x14ac:dyDescent="0.15">
      <c r="A9" s="10"/>
      <c r="B9" s="385" t="s">
        <v>315</v>
      </c>
      <c r="C9" s="17">
        <v>2648077700</v>
      </c>
      <c r="D9" s="17">
        <v>2424580472</v>
      </c>
      <c r="E9" s="109">
        <v>91.56</v>
      </c>
      <c r="F9" s="17">
        <v>97919</v>
      </c>
      <c r="G9" s="110">
        <v>147597</v>
      </c>
      <c r="H9" s="10"/>
      <c r="I9" s="10"/>
      <c r="J9" s="11"/>
      <c r="K9" s="11"/>
    </row>
    <row r="10" spans="1:12" s="12" customFormat="1" ht="12" customHeight="1" x14ac:dyDescent="0.15">
      <c r="A10" s="10"/>
      <c r="B10" s="385" t="s">
        <v>318</v>
      </c>
      <c r="C10" s="17">
        <v>2551028100</v>
      </c>
      <c r="D10" s="17">
        <v>2317127000</v>
      </c>
      <c r="E10" s="109">
        <v>90.83</v>
      </c>
      <c r="F10" s="17">
        <v>83533</v>
      </c>
      <c r="G10" s="110">
        <v>130829</v>
      </c>
      <c r="H10" s="10"/>
      <c r="I10" s="10"/>
      <c r="J10" s="11"/>
      <c r="K10" s="11"/>
    </row>
    <row r="11" spans="1:12" s="12" customFormat="1" ht="12" customHeight="1" x14ac:dyDescent="0.15">
      <c r="A11" s="10"/>
      <c r="B11" s="385" t="s">
        <v>319</v>
      </c>
      <c r="C11" s="17">
        <v>2640987300</v>
      </c>
      <c r="D11" s="17">
        <v>2407457960</v>
      </c>
      <c r="E11" s="109">
        <v>91.16</v>
      </c>
      <c r="F11" s="17">
        <v>102615</v>
      </c>
      <c r="G11" s="110">
        <v>151104</v>
      </c>
      <c r="H11" s="10"/>
      <c r="I11" s="10"/>
      <c r="J11" s="11"/>
      <c r="K11" s="11"/>
    </row>
    <row r="12" spans="1:12" s="12" customFormat="1" ht="12" customHeight="1" x14ac:dyDescent="0.15">
      <c r="A12" s="10"/>
      <c r="B12" s="129" t="s">
        <v>328</v>
      </c>
      <c r="C12" s="17">
        <v>2600617700</v>
      </c>
      <c r="D12" s="17">
        <v>2384221716</v>
      </c>
      <c r="E12" s="109">
        <v>91.68</v>
      </c>
      <c r="F12" s="17">
        <v>102996</v>
      </c>
      <c r="G12" s="110">
        <v>149953</v>
      </c>
      <c r="H12" s="10"/>
      <c r="I12" s="10"/>
      <c r="J12" s="11"/>
      <c r="K12" s="11"/>
    </row>
    <row r="13" spans="1:12" s="12" customFormat="1" ht="12" customHeight="1" x14ac:dyDescent="0.15">
      <c r="A13" s="130"/>
      <c r="B13" s="129" t="s">
        <v>344</v>
      </c>
      <c r="C13" s="17">
        <v>2668301000</v>
      </c>
      <c r="D13" s="17">
        <v>2426369088</v>
      </c>
      <c r="E13" s="109">
        <v>90.93</v>
      </c>
      <c r="F13" s="17">
        <v>93853</v>
      </c>
      <c r="G13" s="110">
        <v>140147</v>
      </c>
      <c r="H13" s="10"/>
      <c r="I13" s="10"/>
      <c r="J13" s="11"/>
      <c r="K13" s="11"/>
    </row>
    <row r="14" spans="1:12" s="12" customFormat="1" ht="4.5" customHeight="1" thickBot="1" x14ac:dyDescent="0.2">
      <c r="A14" s="165"/>
      <c r="B14" s="163"/>
      <c r="C14" s="164"/>
      <c r="D14" s="165"/>
      <c r="E14" s="165"/>
      <c r="F14" s="165"/>
      <c r="G14" s="165"/>
      <c r="H14" s="165"/>
      <c r="I14" s="165"/>
      <c r="J14" s="11"/>
      <c r="K14" s="11"/>
    </row>
    <row r="15" spans="1:12" s="12" customFormat="1" ht="8.25" customHeight="1" x14ac:dyDescent="0.15">
      <c r="A15" s="10"/>
      <c r="B15" s="10"/>
      <c r="C15" s="10"/>
      <c r="D15" s="10"/>
      <c r="E15" s="10"/>
      <c r="F15" s="10"/>
      <c r="G15" s="10"/>
      <c r="H15" s="10"/>
      <c r="I15" s="11"/>
      <c r="J15" s="11"/>
      <c r="K15" s="11"/>
    </row>
    <row r="16" spans="1:12" s="12" customFormat="1" ht="12" customHeight="1" thickBot="1" x14ac:dyDescent="0.2">
      <c r="A16" s="10"/>
      <c r="B16" s="378" t="s">
        <v>188</v>
      </c>
      <c r="C16" s="10"/>
      <c r="D16" s="10"/>
      <c r="E16" s="10"/>
      <c r="F16" s="10"/>
      <c r="G16" s="318"/>
      <c r="H16" s="318"/>
      <c r="I16" s="10"/>
      <c r="J16" s="11"/>
      <c r="K16" s="11"/>
      <c r="L16" s="11"/>
    </row>
    <row r="17" spans="1:12" s="12" customFormat="1" ht="22.5" customHeight="1" x14ac:dyDescent="0.15">
      <c r="A17" s="154"/>
      <c r="B17" s="404" t="s">
        <v>79</v>
      </c>
      <c r="C17" s="472" t="s">
        <v>182</v>
      </c>
      <c r="D17" s="472" t="s">
        <v>183</v>
      </c>
      <c r="E17" s="472" t="s">
        <v>184</v>
      </c>
      <c r="F17" s="408" t="s">
        <v>77</v>
      </c>
      <c r="G17" s="405" t="s">
        <v>151</v>
      </c>
      <c r="H17" s="473"/>
      <c r="I17" s="152"/>
      <c r="J17" s="11"/>
      <c r="K17" s="11"/>
      <c r="L17" s="11"/>
    </row>
    <row r="18" spans="1:12" s="15" customFormat="1" ht="9.6" x14ac:dyDescent="0.15">
      <c r="A18" s="315"/>
      <c r="B18" s="407"/>
      <c r="C18" s="159" t="s">
        <v>3</v>
      </c>
      <c r="D18" s="160" t="s">
        <v>3</v>
      </c>
      <c r="E18" s="160" t="s">
        <v>186</v>
      </c>
      <c r="F18" s="160" t="s">
        <v>3</v>
      </c>
      <c r="G18" s="160" t="s">
        <v>3</v>
      </c>
      <c r="H18" s="160"/>
      <c r="I18" s="161"/>
      <c r="J18" s="16"/>
      <c r="K18" s="16"/>
      <c r="L18" s="16"/>
    </row>
    <row r="19" spans="1:12" s="12" customFormat="1" ht="12" customHeight="1" x14ac:dyDescent="0.15">
      <c r="A19" s="10"/>
      <c r="B19" s="385" t="s">
        <v>315</v>
      </c>
      <c r="C19" s="17">
        <v>1827239607</v>
      </c>
      <c r="D19" s="17">
        <v>1680011133</v>
      </c>
      <c r="E19" s="109">
        <v>91.94</v>
      </c>
      <c r="F19" s="17">
        <v>58566</v>
      </c>
      <c r="G19" s="17">
        <v>92895</v>
      </c>
      <c r="H19" s="93"/>
      <c r="I19" s="10"/>
      <c r="J19" s="11"/>
      <c r="K19" s="11"/>
      <c r="L19" s="11"/>
    </row>
    <row r="20" spans="1:12" s="12" customFormat="1" ht="12" customHeight="1" x14ac:dyDescent="0.15">
      <c r="A20" s="10"/>
      <c r="B20" s="385" t="s">
        <v>318</v>
      </c>
      <c r="C20" s="17">
        <v>1764483635</v>
      </c>
      <c r="D20" s="17">
        <v>1609438581</v>
      </c>
      <c r="E20" s="109">
        <v>91.21</v>
      </c>
      <c r="F20" s="17">
        <v>58021</v>
      </c>
      <c r="G20" s="17">
        <v>90872</v>
      </c>
      <c r="H20" s="409"/>
      <c r="I20" s="10"/>
      <c r="J20" s="11"/>
      <c r="K20" s="11"/>
      <c r="L20" s="11"/>
    </row>
    <row r="21" spans="1:12" s="12" customFormat="1" ht="12" customHeight="1" x14ac:dyDescent="0.15">
      <c r="A21" s="10"/>
      <c r="B21" s="385" t="s">
        <v>319</v>
      </c>
      <c r="C21" s="17">
        <v>1822681060</v>
      </c>
      <c r="D21" s="17">
        <v>1668840030</v>
      </c>
      <c r="E21" s="109">
        <v>91.56</v>
      </c>
      <c r="F21" s="17">
        <v>61447</v>
      </c>
      <c r="G21" s="17">
        <v>94977</v>
      </c>
      <c r="H21" s="410"/>
      <c r="I21" s="10"/>
      <c r="J21" s="11"/>
      <c r="K21" s="11"/>
      <c r="L21" s="11"/>
    </row>
    <row r="22" spans="1:12" s="12" customFormat="1" ht="12" customHeight="1" x14ac:dyDescent="0.15">
      <c r="A22" s="10"/>
      <c r="B22" s="129" t="s">
        <v>328</v>
      </c>
      <c r="C22" s="17">
        <v>1792500791</v>
      </c>
      <c r="D22" s="17">
        <v>1649135501</v>
      </c>
      <c r="E22" s="109">
        <v>92</v>
      </c>
      <c r="F22" s="17">
        <v>61457</v>
      </c>
      <c r="G22" s="17">
        <v>93829</v>
      </c>
      <c r="H22" s="410"/>
      <c r="I22" s="10"/>
      <c r="J22" s="11"/>
      <c r="K22" s="11"/>
      <c r="L22" s="11"/>
    </row>
    <row r="23" spans="1:12" s="12" customFormat="1" ht="12" customHeight="1" x14ac:dyDescent="0.15">
      <c r="A23" s="130"/>
      <c r="B23" s="129" t="s">
        <v>344</v>
      </c>
      <c r="C23" s="17">
        <v>1745319345</v>
      </c>
      <c r="D23" s="17">
        <v>1594357333</v>
      </c>
      <c r="E23" s="109">
        <v>91.35</v>
      </c>
      <c r="F23" s="17">
        <v>61670</v>
      </c>
      <c r="G23" s="110">
        <v>92090</v>
      </c>
      <c r="H23" s="410"/>
      <c r="I23" s="10"/>
      <c r="J23" s="11"/>
      <c r="K23" s="11"/>
      <c r="L23" s="11"/>
    </row>
    <row r="24" spans="1:12" s="12" customFormat="1" ht="4.5" customHeight="1" thickBot="1" x14ac:dyDescent="0.2">
      <c r="A24" s="165"/>
      <c r="B24" s="163"/>
      <c r="C24" s="164"/>
      <c r="D24" s="165"/>
      <c r="E24" s="165"/>
      <c r="F24" s="165"/>
      <c r="G24" s="165"/>
      <c r="H24" s="165"/>
      <c r="I24" s="165"/>
      <c r="J24" s="11"/>
      <c r="K24" s="11"/>
      <c r="L24" s="11"/>
    </row>
    <row r="25" spans="1:12" s="12" customFormat="1" ht="8.25" customHeight="1" x14ac:dyDescent="0.15">
      <c r="A25" s="152"/>
      <c r="B25" s="152"/>
      <c r="C25" s="152"/>
      <c r="D25" s="152"/>
      <c r="E25" s="152"/>
      <c r="F25" s="152"/>
      <c r="G25" s="166"/>
      <c r="H25" s="166"/>
      <c r="I25" s="166"/>
      <c r="J25" s="11"/>
      <c r="K25" s="11"/>
      <c r="L25" s="11"/>
    </row>
    <row r="26" spans="1:12" s="12" customFormat="1" ht="12" customHeight="1" thickBot="1" x14ac:dyDescent="0.2">
      <c r="A26" s="10"/>
      <c r="B26" s="378" t="s">
        <v>189</v>
      </c>
      <c r="C26" s="10"/>
      <c r="D26" s="10"/>
      <c r="E26" s="10"/>
      <c r="F26" s="10"/>
      <c r="G26" s="318"/>
      <c r="H26" s="318"/>
      <c r="I26" s="10"/>
      <c r="J26" s="11"/>
      <c r="K26" s="11"/>
      <c r="L26" s="11"/>
    </row>
    <row r="27" spans="1:12" s="12" customFormat="1" ht="22.5" customHeight="1" x14ac:dyDescent="0.15">
      <c r="A27" s="154"/>
      <c r="B27" s="404" t="s">
        <v>79</v>
      </c>
      <c r="C27" s="472" t="s">
        <v>182</v>
      </c>
      <c r="D27" s="472" t="s">
        <v>183</v>
      </c>
      <c r="E27" s="472" t="s">
        <v>184</v>
      </c>
      <c r="F27" s="408" t="s">
        <v>77</v>
      </c>
      <c r="G27" s="405" t="s">
        <v>151</v>
      </c>
      <c r="H27" s="473"/>
      <c r="I27" s="152"/>
      <c r="J27" s="11"/>
      <c r="K27" s="11"/>
      <c r="L27" s="11"/>
    </row>
    <row r="28" spans="1:12" s="12" customFormat="1" ht="9.6" x14ac:dyDescent="0.15">
      <c r="A28" s="315"/>
      <c r="B28" s="407"/>
      <c r="C28" s="159" t="s">
        <v>3</v>
      </c>
      <c r="D28" s="160" t="s">
        <v>3</v>
      </c>
      <c r="E28" s="160" t="s">
        <v>187</v>
      </c>
      <c r="F28" s="160" t="s">
        <v>3</v>
      </c>
      <c r="G28" s="160" t="s">
        <v>3</v>
      </c>
      <c r="H28" s="160"/>
      <c r="I28" s="161"/>
      <c r="J28" s="11"/>
      <c r="K28" s="11"/>
      <c r="L28" s="11"/>
    </row>
    <row r="29" spans="1:12" ht="12" customHeight="1" x14ac:dyDescent="0.15">
      <c r="A29" s="10"/>
      <c r="B29" s="385" t="s">
        <v>315</v>
      </c>
      <c r="C29" s="17">
        <v>623354786</v>
      </c>
      <c r="D29" s="17">
        <v>571895115</v>
      </c>
      <c r="E29" s="109">
        <v>91.74</v>
      </c>
      <c r="F29" s="17">
        <v>19936</v>
      </c>
      <c r="G29" s="17">
        <v>31623</v>
      </c>
      <c r="I29" s="10"/>
      <c r="J29" s="8"/>
      <c r="K29" s="8"/>
      <c r="L29" s="8"/>
    </row>
    <row r="30" spans="1:12" ht="12" customHeight="1" x14ac:dyDescent="0.15">
      <c r="A30" s="10"/>
      <c r="B30" s="385" t="s">
        <v>318</v>
      </c>
      <c r="C30" s="17">
        <v>599717427</v>
      </c>
      <c r="D30" s="17">
        <v>545596638</v>
      </c>
      <c r="E30" s="109">
        <v>90.98</v>
      </c>
      <c r="F30" s="17">
        <v>19669</v>
      </c>
      <c r="G30" s="17">
        <v>30806</v>
      </c>
      <c r="H30" s="375"/>
      <c r="I30" s="315"/>
      <c r="J30" s="8"/>
      <c r="K30" s="8"/>
      <c r="L30" s="8"/>
    </row>
    <row r="31" spans="1:12" s="12" customFormat="1" ht="12" customHeight="1" x14ac:dyDescent="0.15">
      <c r="A31" s="315"/>
      <c r="B31" s="385" t="s">
        <v>319</v>
      </c>
      <c r="C31" s="17">
        <v>622699323</v>
      </c>
      <c r="D31" s="17">
        <v>568700350</v>
      </c>
      <c r="E31" s="109">
        <v>91.33</v>
      </c>
      <c r="F31" s="17">
        <v>20940</v>
      </c>
      <c r="G31" s="17">
        <v>32366</v>
      </c>
      <c r="H31" s="9"/>
      <c r="I31" s="10"/>
      <c r="J31" s="11"/>
      <c r="K31" s="11"/>
      <c r="L31" s="11"/>
    </row>
    <row r="32" spans="1:12" ht="12" customHeight="1" x14ac:dyDescent="0.15">
      <c r="A32" s="10"/>
      <c r="B32" s="129" t="s">
        <v>328</v>
      </c>
      <c r="C32" s="17">
        <v>612418847</v>
      </c>
      <c r="D32" s="17">
        <v>562271372</v>
      </c>
      <c r="E32" s="109">
        <v>91.81</v>
      </c>
      <c r="F32" s="17">
        <v>20954</v>
      </c>
      <c r="G32" s="17">
        <v>31991</v>
      </c>
      <c r="I32" s="10"/>
      <c r="J32" s="8"/>
      <c r="K32" s="8"/>
      <c r="L32" s="8"/>
    </row>
    <row r="33" spans="1:12" ht="12" customHeight="1" x14ac:dyDescent="0.15">
      <c r="A33" s="130"/>
      <c r="B33" s="129" t="s">
        <v>344</v>
      </c>
      <c r="C33" s="17">
        <v>682569569</v>
      </c>
      <c r="D33" s="17">
        <v>621162051</v>
      </c>
      <c r="E33" s="109">
        <v>91</v>
      </c>
      <c r="F33" s="17">
        <v>24027</v>
      </c>
      <c r="G33" s="110">
        <v>35878</v>
      </c>
      <c r="I33" s="10"/>
      <c r="J33" s="8"/>
      <c r="K33" s="8"/>
      <c r="L33" s="8"/>
    </row>
    <row r="34" spans="1:12" ht="4.5" customHeight="1" thickBot="1" x14ac:dyDescent="0.2">
      <c r="A34" s="165"/>
      <c r="B34" s="163"/>
      <c r="C34" s="164"/>
      <c r="D34" s="165"/>
      <c r="E34" s="165"/>
      <c r="F34" s="165"/>
      <c r="G34" s="165"/>
      <c r="H34" s="165"/>
      <c r="I34" s="165"/>
      <c r="J34" s="8"/>
      <c r="K34" s="8"/>
      <c r="L34" s="8"/>
    </row>
    <row r="35" spans="1:12" ht="8.25" customHeight="1" x14ac:dyDescent="0.15">
      <c r="A35" s="152"/>
      <c r="B35" s="152"/>
      <c r="C35" s="152"/>
      <c r="D35" s="152"/>
      <c r="E35" s="152"/>
      <c r="F35" s="152"/>
      <c r="G35" s="166"/>
      <c r="H35" s="166"/>
      <c r="I35" s="166"/>
      <c r="J35" s="8"/>
      <c r="K35" s="8"/>
      <c r="L35" s="8"/>
    </row>
    <row r="36" spans="1:12" s="12" customFormat="1" ht="12" customHeight="1" thickBot="1" x14ac:dyDescent="0.2">
      <c r="A36" s="10"/>
      <c r="B36" s="378" t="s">
        <v>190</v>
      </c>
      <c r="C36" s="10"/>
      <c r="D36" s="10"/>
      <c r="E36" s="10"/>
      <c r="F36" s="10"/>
      <c r="G36" s="318"/>
      <c r="H36" s="318"/>
      <c r="I36" s="10"/>
      <c r="J36" s="11"/>
      <c r="K36" s="11"/>
      <c r="L36" s="11"/>
    </row>
    <row r="37" spans="1:12" s="12" customFormat="1" ht="22.5" customHeight="1" x14ac:dyDescent="0.15">
      <c r="A37" s="154"/>
      <c r="B37" s="404" t="s">
        <v>79</v>
      </c>
      <c r="C37" s="472" t="s">
        <v>182</v>
      </c>
      <c r="D37" s="472" t="s">
        <v>183</v>
      </c>
      <c r="E37" s="472" t="s">
        <v>184</v>
      </c>
      <c r="F37" s="408" t="s">
        <v>77</v>
      </c>
      <c r="G37" s="405" t="s">
        <v>151</v>
      </c>
      <c r="H37" s="473"/>
      <c r="I37" s="152"/>
      <c r="J37" s="11"/>
      <c r="K37" s="11"/>
      <c r="L37" s="11"/>
    </row>
    <row r="38" spans="1:12" s="12" customFormat="1" ht="9.6" x14ac:dyDescent="0.15">
      <c r="A38" s="315"/>
      <c r="B38" s="407"/>
      <c r="C38" s="159" t="s">
        <v>3</v>
      </c>
      <c r="D38" s="160" t="s">
        <v>3</v>
      </c>
      <c r="E38" s="160" t="s">
        <v>185</v>
      </c>
      <c r="F38" s="160" t="s">
        <v>3</v>
      </c>
      <c r="G38" s="160" t="s">
        <v>3</v>
      </c>
      <c r="H38" s="160"/>
      <c r="I38" s="161"/>
      <c r="J38" s="11"/>
      <c r="K38" s="11"/>
      <c r="L38" s="11"/>
    </row>
    <row r="39" spans="1:12" ht="12" customHeight="1" x14ac:dyDescent="0.15">
      <c r="A39" s="10"/>
      <c r="B39" s="385" t="s">
        <v>315</v>
      </c>
      <c r="C39" s="17">
        <v>197483307</v>
      </c>
      <c r="D39" s="17">
        <v>172674224</v>
      </c>
      <c r="E39" s="109">
        <v>87.44</v>
      </c>
      <c r="F39" s="17">
        <v>19417</v>
      </c>
      <c r="G39" s="17">
        <v>23079</v>
      </c>
      <c r="I39" s="10"/>
      <c r="J39" s="8"/>
      <c r="K39" s="8"/>
      <c r="L39" s="8"/>
    </row>
    <row r="40" spans="1:12" ht="12" customHeight="1" x14ac:dyDescent="0.15">
      <c r="A40" s="10"/>
      <c r="B40" s="385" t="s">
        <v>318</v>
      </c>
      <c r="C40" s="17">
        <v>186827038</v>
      </c>
      <c r="D40" s="17">
        <v>162091781</v>
      </c>
      <c r="E40" s="109">
        <v>86.76</v>
      </c>
      <c r="F40" s="17">
        <v>18907</v>
      </c>
      <c r="G40" s="17">
        <v>22339</v>
      </c>
      <c r="H40" s="409"/>
      <c r="I40" s="10"/>
      <c r="J40" s="8"/>
      <c r="K40" s="8"/>
      <c r="L40" s="8"/>
    </row>
    <row r="41" spans="1:12" ht="12" customHeight="1" x14ac:dyDescent="0.15">
      <c r="A41" s="10"/>
      <c r="B41" s="385" t="s">
        <v>319</v>
      </c>
      <c r="C41" s="17">
        <v>195606917</v>
      </c>
      <c r="D41" s="17">
        <v>169917580</v>
      </c>
      <c r="E41" s="109">
        <v>86.87</v>
      </c>
      <c r="F41" s="17">
        <v>20228</v>
      </c>
      <c r="G41" s="17">
        <v>23761</v>
      </c>
      <c r="H41" s="410"/>
      <c r="I41" s="10"/>
      <c r="J41" s="8"/>
      <c r="K41" s="8"/>
      <c r="L41" s="8"/>
    </row>
    <row r="42" spans="1:12" ht="12" customHeight="1" x14ac:dyDescent="0.15">
      <c r="A42" s="10"/>
      <c r="B42" s="129" t="s">
        <v>328</v>
      </c>
      <c r="C42" s="17">
        <v>195698062</v>
      </c>
      <c r="D42" s="17">
        <v>172814843</v>
      </c>
      <c r="E42" s="109">
        <v>88.31</v>
      </c>
      <c r="F42" s="17">
        <v>20585</v>
      </c>
      <c r="G42" s="17">
        <v>24133</v>
      </c>
      <c r="H42" s="410"/>
      <c r="I42" s="10"/>
      <c r="J42" s="8"/>
      <c r="K42" s="8"/>
      <c r="L42" s="8"/>
    </row>
    <row r="43" spans="1:12" ht="12" customHeight="1" x14ac:dyDescent="0.15">
      <c r="A43" s="130"/>
      <c r="B43" s="129" t="s">
        <v>344</v>
      </c>
      <c r="C43" s="17">
        <v>240412086</v>
      </c>
      <c r="D43" s="17">
        <v>210849704</v>
      </c>
      <c r="E43" s="109">
        <v>87.7</v>
      </c>
      <c r="F43" s="17">
        <v>25726</v>
      </c>
      <c r="G43" s="110">
        <v>29963</v>
      </c>
      <c r="H43" s="410"/>
      <c r="I43" s="10"/>
      <c r="J43" s="8"/>
      <c r="K43" s="8"/>
      <c r="L43" s="8"/>
    </row>
    <row r="44" spans="1:12" ht="4.5" customHeight="1" thickBot="1" x14ac:dyDescent="0.2">
      <c r="A44" s="165"/>
      <c r="B44" s="163"/>
      <c r="C44" s="164"/>
      <c r="D44" s="165"/>
      <c r="E44" s="165"/>
      <c r="F44" s="165"/>
      <c r="G44" s="165"/>
      <c r="H44" s="165"/>
      <c r="I44" s="165"/>
      <c r="J44" s="8"/>
      <c r="K44" s="8"/>
      <c r="L44" s="8"/>
    </row>
    <row r="45" spans="1:12" ht="12" customHeight="1" x14ac:dyDescent="0.15">
      <c r="A45" s="152"/>
      <c r="B45" s="377" t="s">
        <v>153</v>
      </c>
      <c r="C45" s="152"/>
      <c r="D45" s="152"/>
      <c r="E45" s="152"/>
      <c r="F45" s="152"/>
      <c r="G45" s="166"/>
      <c r="H45" s="166"/>
      <c r="I45" s="167" t="s">
        <v>253</v>
      </c>
      <c r="J45" s="8"/>
      <c r="K45" s="8"/>
      <c r="L45" s="8"/>
    </row>
    <row r="46" spans="1:12" ht="12" customHeight="1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ht="12" customHeight="1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ht="12" customHeight="1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ht="12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ht="12" customHeight="1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ht="12" customHeight="1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ht="12" customHeight="1" x14ac:dyDescent="0.1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ht="12" customHeight="1" x14ac:dyDescent="0.1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ht="12" customHeight="1" x14ac:dyDescent="0.15"/>
    <row r="55" spans="1:12" ht="12" customHeight="1" x14ac:dyDescent="0.15"/>
  </sheetData>
  <phoneticPr fontId="9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17"/>
    <pageSetUpPr autoPageBreaks="0"/>
  </sheetPr>
  <dimension ref="A2:S16"/>
  <sheetViews>
    <sheetView zoomScaleNormal="100" zoomScaleSheetLayoutView="100" workbookViewId="0"/>
  </sheetViews>
  <sheetFormatPr defaultColWidth="13" defaultRowHeight="12" x14ac:dyDescent="0.15"/>
  <cols>
    <col min="1" max="1" width="1.44140625" style="23" customWidth="1"/>
    <col min="2" max="2" width="12.109375" style="23" customWidth="1"/>
    <col min="3" max="7" width="11.6640625" style="23" customWidth="1"/>
    <col min="8" max="8" width="19" style="23" customWidth="1"/>
    <col min="9" max="9" width="1.44140625" style="23" customWidth="1"/>
    <col min="10" max="14" width="7.33203125" style="23" customWidth="1"/>
    <col min="15" max="15" width="1.44140625" style="23" customWidth="1"/>
    <col min="16" max="17" width="7.44140625" style="23" customWidth="1"/>
    <col min="18" max="18" width="7.109375" style="23" customWidth="1"/>
    <col min="19" max="19" width="1.6640625" style="23" customWidth="1"/>
    <col min="20" max="16384" width="13" style="23"/>
  </cols>
  <sheetData>
    <row r="2" spans="1:19" s="22" customFormat="1" ht="14.25" customHeight="1" x14ac:dyDescent="0.2"/>
    <row r="3" spans="1:19" ht="12" customHeight="1" x14ac:dyDescent="0.15">
      <c r="D3" s="411"/>
    </row>
    <row r="4" spans="1:19" ht="13.2" x14ac:dyDescent="0.2">
      <c r="B4" s="412" t="s">
        <v>226</v>
      </c>
    </row>
    <row r="5" spans="1:19" ht="13.5" customHeight="1" thickBot="1" x14ac:dyDescent="0.25">
      <c r="B5" s="412"/>
      <c r="I5" s="413"/>
    </row>
    <row r="6" spans="1:19" ht="12" customHeight="1" x14ac:dyDescent="0.15">
      <c r="A6" s="414"/>
      <c r="B6" s="584" t="s">
        <v>78</v>
      </c>
      <c r="C6" s="582" t="s">
        <v>206</v>
      </c>
      <c r="D6" s="582"/>
      <c r="E6" s="582"/>
      <c r="F6" s="582" t="s">
        <v>207</v>
      </c>
      <c r="G6" s="583"/>
      <c r="H6" s="415"/>
      <c r="I6" s="416"/>
    </row>
    <row r="7" spans="1:19" s="24" customFormat="1" ht="12" customHeight="1" x14ac:dyDescent="0.15">
      <c r="A7" s="417"/>
      <c r="B7" s="585"/>
      <c r="C7" s="469" t="s">
        <v>18</v>
      </c>
      <c r="D7" s="457" t="s">
        <v>59</v>
      </c>
      <c r="E7" s="469" t="s">
        <v>60</v>
      </c>
      <c r="F7" s="477" t="s">
        <v>8</v>
      </c>
      <c r="G7" s="477" t="s">
        <v>9</v>
      </c>
      <c r="H7" s="479"/>
      <c r="I7" s="418"/>
      <c r="P7" s="586"/>
      <c r="Q7" s="586"/>
      <c r="R7" s="586"/>
      <c r="S7" s="25"/>
    </row>
    <row r="8" spans="1:19" s="27" customFormat="1" ht="9.6" x14ac:dyDescent="0.15">
      <c r="A8" s="419"/>
      <c r="B8" s="419"/>
      <c r="C8" s="420" t="s">
        <v>0</v>
      </c>
      <c r="D8" s="26" t="s">
        <v>0</v>
      </c>
      <c r="E8" s="26" t="s">
        <v>0</v>
      </c>
      <c r="F8" s="160" t="s">
        <v>87</v>
      </c>
      <c r="G8" s="318" t="s">
        <v>7</v>
      </c>
      <c r="H8" s="318"/>
      <c r="P8" s="26"/>
      <c r="Q8" s="26"/>
      <c r="R8" s="26"/>
      <c r="S8" s="28"/>
    </row>
    <row r="9" spans="1:19" s="29" customFormat="1" ht="12" customHeight="1" x14ac:dyDescent="0.15">
      <c r="A9" s="28"/>
      <c r="B9" s="421" t="s">
        <v>364</v>
      </c>
      <c r="C9" s="111">
        <v>15143</v>
      </c>
      <c r="D9" s="111">
        <v>70</v>
      </c>
      <c r="E9" s="111">
        <v>15073</v>
      </c>
      <c r="F9" s="111">
        <v>392441</v>
      </c>
      <c r="G9" s="112">
        <v>11256736</v>
      </c>
      <c r="H9" s="422"/>
      <c r="P9" s="30"/>
      <c r="Q9" s="30"/>
      <c r="R9" s="31"/>
      <c r="S9" s="28"/>
    </row>
    <row r="10" spans="1:19" s="29" customFormat="1" ht="12" customHeight="1" x14ac:dyDescent="0.15">
      <c r="A10" s="28"/>
      <c r="B10" s="421" t="s">
        <v>318</v>
      </c>
      <c r="C10" s="111">
        <v>15914</v>
      </c>
      <c r="D10" s="111">
        <v>75</v>
      </c>
      <c r="E10" s="111">
        <v>15839</v>
      </c>
      <c r="F10" s="111">
        <v>414387</v>
      </c>
      <c r="G10" s="112">
        <v>12216992</v>
      </c>
      <c r="H10" s="422"/>
      <c r="P10" s="30"/>
      <c r="Q10" s="30"/>
      <c r="R10" s="31"/>
      <c r="S10" s="28"/>
    </row>
    <row r="11" spans="1:19" s="27" customFormat="1" ht="12" customHeight="1" x14ac:dyDescent="0.15">
      <c r="A11" s="26"/>
      <c r="B11" s="421" t="s">
        <v>319</v>
      </c>
      <c r="C11" s="111">
        <v>16336</v>
      </c>
      <c r="D11" s="111">
        <v>69</v>
      </c>
      <c r="E11" s="111">
        <v>16267</v>
      </c>
      <c r="F11" s="111">
        <v>398580</v>
      </c>
      <c r="G11" s="112">
        <v>12306032</v>
      </c>
      <c r="H11" s="23"/>
      <c r="P11" s="26"/>
      <c r="Q11" s="26"/>
      <c r="R11" s="26"/>
      <c r="S11" s="28"/>
    </row>
    <row r="12" spans="1:19" s="29" customFormat="1" ht="12" customHeight="1" x14ac:dyDescent="0.15">
      <c r="A12" s="28"/>
      <c r="B12" s="129" t="s">
        <v>328</v>
      </c>
      <c r="C12" s="111">
        <v>17055</v>
      </c>
      <c r="D12" s="111">
        <v>67</v>
      </c>
      <c r="E12" s="111">
        <v>16988</v>
      </c>
      <c r="F12" s="111">
        <v>426911</v>
      </c>
      <c r="G12" s="112">
        <v>12917446</v>
      </c>
      <c r="H12" s="23"/>
      <c r="P12" s="30"/>
      <c r="Q12" s="30"/>
      <c r="R12" s="31"/>
      <c r="S12" s="28"/>
    </row>
    <row r="13" spans="1:19" s="29" customFormat="1" ht="12" customHeight="1" x14ac:dyDescent="0.15">
      <c r="A13" s="130"/>
      <c r="B13" s="129" t="s">
        <v>344</v>
      </c>
      <c r="C13" s="111">
        <v>18227</v>
      </c>
      <c r="D13" s="111">
        <v>62</v>
      </c>
      <c r="E13" s="111">
        <v>18165</v>
      </c>
      <c r="F13" s="111">
        <v>456041</v>
      </c>
      <c r="G13" s="112">
        <v>14341321</v>
      </c>
      <c r="H13" s="23"/>
      <c r="P13" s="30"/>
      <c r="Q13" s="30"/>
      <c r="R13" s="31"/>
      <c r="S13" s="28"/>
    </row>
    <row r="14" spans="1:19" s="29" customFormat="1" ht="4.5" customHeight="1" thickBot="1" x14ac:dyDescent="0.2">
      <c r="A14" s="423"/>
      <c r="B14" s="424"/>
      <c r="C14" s="425"/>
      <c r="D14" s="423"/>
      <c r="E14" s="423"/>
      <c r="F14" s="28"/>
      <c r="I14" s="423"/>
      <c r="P14" s="28"/>
      <c r="Q14" s="28"/>
      <c r="R14" s="28"/>
      <c r="S14" s="28"/>
    </row>
    <row r="15" spans="1:19" x14ac:dyDescent="0.15">
      <c r="B15" s="278"/>
      <c r="C15" s="426"/>
      <c r="D15" s="426"/>
      <c r="E15" s="426"/>
      <c r="F15" s="426"/>
      <c r="G15" s="427"/>
      <c r="H15" s="427"/>
      <c r="I15" s="167" t="s">
        <v>253</v>
      </c>
    </row>
    <row r="16" spans="1:19" x14ac:dyDescent="0.15">
      <c r="C16" s="29"/>
      <c r="D16" s="29"/>
      <c r="E16" s="29"/>
      <c r="F16" s="29"/>
      <c r="G16" s="29"/>
      <c r="H16" s="29"/>
      <c r="I16" s="29"/>
    </row>
  </sheetData>
  <mergeCells count="4">
    <mergeCell ref="C6:E6"/>
    <mergeCell ref="F6:G6"/>
    <mergeCell ref="B6:B7"/>
    <mergeCell ref="P7:R7"/>
  </mergeCells>
  <phoneticPr fontId="15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17"/>
  </sheetPr>
  <dimension ref="A2:N34"/>
  <sheetViews>
    <sheetView zoomScaleNormal="100" zoomScaleSheetLayoutView="100" workbookViewId="0"/>
  </sheetViews>
  <sheetFormatPr defaultColWidth="13" defaultRowHeight="12" x14ac:dyDescent="0.15"/>
  <cols>
    <col min="1" max="1" width="1.44140625" style="9" customWidth="1"/>
    <col min="2" max="2" width="12.109375" style="9" customWidth="1"/>
    <col min="3" max="9" width="11" style="9" customWidth="1"/>
    <col min="10" max="10" width="1.44140625" style="9" customWidth="1"/>
    <col min="11" max="11" width="3.6640625" style="9" customWidth="1"/>
    <col min="12" max="16384" width="13" style="9"/>
  </cols>
  <sheetData>
    <row r="2" spans="1:14" s="7" customFormat="1" ht="14.4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2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3.2" x14ac:dyDescent="0.2">
      <c r="A4" s="8"/>
      <c r="B4" s="117" t="s">
        <v>211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s="12" customFormat="1" ht="13.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1"/>
      <c r="L5" s="11"/>
      <c r="M5" s="11"/>
      <c r="N5" s="11"/>
    </row>
    <row r="6" spans="1:14" s="12" customFormat="1" ht="12" customHeight="1" x14ac:dyDescent="0.15">
      <c r="A6" s="152"/>
      <c r="B6" s="497" t="s">
        <v>67</v>
      </c>
      <c r="C6" s="515" t="s">
        <v>31</v>
      </c>
      <c r="D6" s="515"/>
      <c r="E6" s="515"/>
      <c r="F6" s="516" t="s">
        <v>32</v>
      </c>
      <c r="G6" s="517"/>
      <c r="H6" s="517"/>
      <c r="I6" s="153"/>
      <c r="J6" s="154"/>
      <c r="K6" s="11"/>
      <c r="L6" s="11"/>
      <c r="M6" s="11"/>
      <c r="N6" s="11"/>
    </row>
    <row r="7" spans="1:14" s="12" customFormat="1" ht="12" customHeight="1" x14ac:dyDescent="0.15">
      <c r="A7" s="155"/>
      <c r="B7" s="518"/>
      <c r="C7" s="464" t="s">
        <v>33</v>
      </c>
      <c r="D7" s="464" t="s">
        <v>34</v>
      </c>
      <c r="E7" s="464" t="s">
        <v>35</v>
      </c>
      <c r="F7" s="464" t="s">
        <v>33</v>
      </c>
      <c r="G7" s="464" t="s">
        <v>34</v>
      </c>
      <c r="H7" s="458" t="s">
        <v>35</v>
      </c>
      <c r="I7" s="156"/>
      <c r="J7" s="157"/>
      <c r="K7" s="11"/>
      <c r="L7" s="11"/>
      <c r="M7" s="11"/>
      <c r="N7" s="11"/>
    </row>
    <row r="8" spans="1:14" s="15" customFormat="1" ht="9.6" x14ac:dyDescent="0.15">
      <c r="A8" s="16"/>
      <c r="B8" s="158"/>
      <c r="C8" s="159" t="s">
        <v>0</v>
      </c>
      <c r="D8" s="160" t="s">
        <v>0</v>
      </c>
      <c r="E8" s="160" t="s">
        <v>0</v>
      </c>
      <c r="F8" s="160" t="s">
        <v>0</v>
      </c>
      <c r="G8" s="160" t="s">
        <v>0</v>
      </c>
      <c r="H8" s="160" t="s">
        <v>0</v>
      </c>
      <c r="I8" s="160"/>
      <c r="J8" s="161"/>
      <c r="K8" s="16"/>
      <c r="L8" s="16"/>
      <c r="M8" s="16"/>
      <c r="N8" s="16"/>
    </row>
    <row r="9" spans="1:14" s="12" customFormat="1" ht="12" customHeight="1" x14ac:dyDescent="0.15">
      <c r="A9" s="11"/>
      <c r="B9" s="162" t="s">
        <v>315</v>
      </c>
      <c r="C9" s="9">
        <v>818</v>
      </c>
      <c r="D9" s="9">
        <v>121</v>
      </c>
      <c r="E9" s="9">
        <v>697</v>
      </c>
      <c r="F9" s="9">
        <v>211</v>
      </c>
      <c r="G9" s="9">
        <v>25</v>
      </c>
      <c r="H9" s="9">
        <v>186</v>
      </c>
      <c r="I9" s="9"/>
      <c r="J9" s="10"/>
      <c r="K9" s="11"/>
      <c r="L9" s="11"/>
      <c r="M9" s="11"/>
      <c r="N9" s="11"/>
    </row>
    <row r="10" spans="1:14" s="12" customFormat="1" ht="12" customHeight="1" x14ac:dyDescent="0.15">
      <c r="A10" s="11"/>
      <c r="B10" s="162" t="s">
        <v>318</v>
      </c>
      <c r="C10" s="9">
        <v>811</v>
      </c>
      <c r="D10" s="9">
        <v>125</v>
      </c>
      <c r="E10" s="9">
        <v>686</v>
      </c>
      <c r="F10" s="9">
        <v>225</v>
      </c>
      <c r="G10" s="9">
        <v>25</v>
      </c>
      <c r="H10" s="9">
        <v>200</v>
      </c>
      <c r="I10" s="9"/>
      <c r="J10" s="10"/>
      <c r="K10" s="11"/>
      <c r="L10" s="11"/>
      <c r="M10" s="11"/>
      <c r="N10" s="11"/>
    </row>
    <row r="11" spans="1:14" s="12" customFormat="1" ht="12" customHeight="1" x14ac:dyDescent="0.15">
      <c r="A11" s="11"/>
      <c r="B11" s="162" t="s">
        <v>319</v>
      </c>
      <c r="C11" s="9">
        <v>795</v>
      </c>
      <c r="D11" s="9">
        <v>131</v>
      </c>
      <c r="E11" s="9">
        <v>664</v>
      </c>
      <c r="F11" s="9">
        <v>219</v>
      </c>
      <c r="G11" s="9">
        <v>26</v>
      </c>
      <c r="H11" s="9">
        <v>193</v>
      </c>
      <c r="I11" s="9"/>
      <c r="J11" s="10"/>
      <c r="K11" s="11"/>
      <c r="L11" s="11"/>
      <c r="M11" s="11"/>
      <c r="N11" s="11"/>
    </row>
    <row r="12" spans="1:14" s="12" customFormat="1" ht="12" customHeight="1" x14ac:dyDescent="0.15">
      <c r="A12" s="11"/>
      <c r="B12" s="129" t="s">
        <v>328</v>
      </c>
      <c r="C12" s="9">
        <v>794</v>
      </c>
      <c r="D12" s="9">
        <v>134</v>
      </c>
      <c r="E12" s="9">
        <v>660</v>
      </c>
      <c r="F12" s="9">
        <v>231</v>
      </c>
      <c r="G12" s="9">
        <v>29</v>
      </c>
      <c r="H12" s="9">
        <v>202</v>
      </c>
      <c r="I12" s="9"/>
      <c r="J12" s="10"/>
      <c r="K12" s="11"/>
      <c r="L12" s="11"/>
      <c r="M12" s="11"/>
      <c r="N12" s="11"/>
    </row>
    <row r="13" spans="1:14" s="12" customFormat="1" ht="12" customHeight="1" x14ac:dyDescent="0.15">
      <c r="A13" s="130"/>
      <c r="B13" s="129" t="s">
        <v>344</v>
      </c>
      <c r="C13" s="9">
        <v>765</v>
      </c>
      <c r="D13" s="9">
        <v>135</v>
      </c>
      <c r="E13" s="9">
        <v>630</v>
      </c>
      <c r="F13" s="9">
        <v>238</v>
      </c>
      <c r="G13" s="9">
        <v>30</v>
      </c>
      <c r="H13" s="9">
        <v>208</v>
      </c>
      <c r="I13" s="9"/>
      <c r="J13" s="10"/>
      <c r="K13" s="11"/>
      <c r="L13" s="11"/>
      <c r="M13" s="11"/>
      <c r="N13" s="11"/>
    </row>
    <row r="14" spans="1:14" s="12" customFormat="1" ht="4.5" customHeight="1" thickBot="1" x14ac:dyDescent="0.2">
      <c r="A14" s="11"/>
      <c r="B14" s="163"/>
      <c r="C14" s="164"/>
      <c r="D14" s="165"/>
      <c r="E14" s="165"/>
      <c r="F14" s="165"/>
      <c r="G14" s="165"/>
      <c r="H14" s="165"/>
      <c r="I14" s="165"/>
      <c r="J14" s="165"/>
      <c r="K14" s="11"/>
      <c r="L14" s="11"/>
      <c r="M14" s="11"/>
      <c r="N14" s="11"/>
    </row>
    <row r="15" spans="1:14" s="12" customFormat="1" ht="12" customHeight="1" x14ac:dyDescent="0.15">
      <c r="A15" s="152"/>
      <c r="B15" s="152"/>
      <c r="C15" s="152"/>
      <c r="D15" s="152"/>
      <c r="E15" s="152"/>
      <c r="F15" s="152"/>
      <c r="G15" s="152"/>
      <c r="H15" s="166"/>
      <c r="I15" s="166"/>
      <c r="J15" s="167" t="s">
        <v>244</v>
      </c>
      <c r="K15" s="11"/>
      <c r="L15" s="11"/>
      <c r="M15" s="11"/>
      <c r="N15" s="11"/>
    </row>
    <row r="16" spans="1:14" s="12" customFormat="1" ht="12" customHeight="1" x14ac:dyDescent="0.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2:14" s="12" customFormat="1" ht="13.2" customHeight="1" x14ac:dyDescent="0.1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2:14" s="12" customFormat="1" ht="9.6" x14ac:dyDescent="0.1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2:14" s="12" customFormat="1" ht="9.6" x14ac:dyDescent="0.1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2:14" s="12" customFormat="1" ht="9.6" x14ac:dyDescent="0.15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2:14" s="12" customFormat="1" ht="9.6" x14ac:dyDescent="0.1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2:14" s="12" customFormat="1" ht="9.6" x14ac:dyDescent="0.1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2:14" s="12" customFormat="1" ht="9.6" x14ac:dyDescent="0.1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2:14" s="12" customFormat="1" ht="9.6" x14ac:dyDescent="0.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2:14" s="12" customFormat="1" ht="9.6" x14ac:dyDescent="0.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2:14" s="12" customFormat="1" ht="9.6" x14ac:dyDescent="0.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2:14" x14ac:dyDescent="0.1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2:14" x14ac:dyDescent="0.1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2:14" x14ac:dyDescent="0.1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2:14" x14ac:dyDescent="0.1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2:14" x14ac:dyDescent="0.1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2:14" x14ac:dyDescent="0.1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4" x14ac:dyDescent="0.1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2:14" x14ac:dyDescent="0.1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</sheetData>
  <mergeCells count="3">
    <mergeCell ref="C6:E6"/>
    <mergeCell ref="F6:H6"/>
    <mergeCell ref="B6:B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17"/>
    <pageSetUpPr autoPageBreaks="0"/>
  </sheetPr>
  <dimension ref="A2:L34"/>
  <sheetViews>
    <sheetView zoomScaleNormal="100" zoomScaleSheetLayoutView="100" workbookViewId="0"/>
  </sheetViews>
  <sheetFormatPr defaultColWidth="13" defaultRowHeight="12" x14ac:dyDescent="0.15"/>
  <cols>
    <col min="1" max="1" width="1.44140625" style="9" customWidth="1"/>
    <col min="2" max="2" width="12.109375" style="9" customWidth="1"/>
    <col min="3" max="7" width="11" style="9" customWidth="1"/>
    <col min="8" max="8" width="22" style="9" customWidth="1"/>
    <col min="9" max="9" width="1.44140625" style="9" customWidth="1"/>
    <col min="10" max="16384" width="13" style="9"/>
  </cols>
  <sheetData>
    <row r="2" spans="1:12" s="7" customFormat="1" ht="14.2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2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2">
      <c r="A4" s="8"/>
      <c r="B4" s="117" t="s">
        <v>227</v>
      </c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s="12" customFormat="1" ht="13.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1"/>
      <c r="K5" s="11"/>
      <c r="L5" s="11"/>
    </row>
    <row r="6" spans="1:12" s="14" customFormat="1" ht="22.5" customHeight="1" x14ac:dyDescent="0.2">
      <c r="A6" s="307"/>
      <c r="B6" s="454" t="s">
        <v>71</v>
      </c>
      <c r="C6" s="471" t="s">
        <v>136</v>
      </c>
      <c r="D6" s="462" t="s">
        <v>192</v>
      </c>
      <c r="E6" s="471" t="s">
        <v>191</v>
      </c>
      <c r="F6" s="428" t="s">
        <v>180</v>
      </c>
      <c r="G6" s="429" t="s">
        <v>193</v>
      </c>
      <c r="H6" s="430"/>
      <c r="I6" s="431"/>
      <c r="J6" s="13"/>
      <c r="K6" s="13"/>
      <c r="L6" s="13"/>
    </row>
    <row r="7" spans="1:12" s="15" customFormat="1" ht="9.6" x14ac:dyDescent="0.15">
      <c r="A7" s="161"/>
      <c r="B7" s="158"/>
      <c r="C7" s="159" t="s">
        <v>0</v>
      </c>
      <c r="D7" s="160" t="s">
        <v>0</v>
      </c>
      <c r="E7" s="160" t="s">
        <v>0</v>
      </c>
      <c r="F7" s="160" t="s">
        <v>0</v>
      </c>
      <c r="G7" s="160" t="s">
        <v>154</v>
      </c>
      <c r="H7" s="160"/>
      <c r="I7" s="161"/>
      <c r="J7" s="16"/>
      <c r="K7" s="16"/>
      <c r="L7" s="16"/>
    </row>
    <row r="8" spans="1:12" s="12" customFormat="1" ht="12" customHeight="1" x14ac:dyDescent="0.15">
      <c r="A8" s="10"/>
      <c r="B8" s="252" t="s">
        <v>315</v>
      </c>
      <c r="C8" s="17">
        <v>26213</v>
      </c>
      <c r="D8" s="17">
        <v>14653</v>
      </c>
      <c r="E8" s="17">
        <v>211</v>
      </c>
      <c r="F8" s="17">
        <v>11349</v>
      </c>
      <c r="G8" s="113">
        <v>70.599999999999994</v>
      </c>
      <c r="H8" s="9"/>
      <c r="I8" s="10"/>
      <c r="J8" s="11"/>
      <c r="K8" s="11"/>
      <c r="L8" s="11"/>
    </row>
    <row r="9" spans="1:12" s="12" customFormat="1" ht="12" customHeight="1" x14ac:dyDescent="0.15">
      <c r="A9" s="10"/>
      <c r="B9" s="252" t="s">
        <v>318</v>
      </c>
      <c r="C9" s="17">
        <v>26058</v>
      </c>
      <c r="D9" s="17">
        <v>14594</v>
      </c>
      <c r="E9" s="17">
        <v>224</v>
      </c>
      <c r="F9" s="17">
        <v>11240</v>
      </c>
      <c r="G9" s="113">
        <v>71.900000000000006</v>
      </c>
      <c r="H9" s="409"/>
      <c r="I9" s="10"/>
      <c r="J9" s="11"/>
      <c r="K9" s="11"/>
      <c r="L9" s="11"/>
    </row>
    <row r="10" spans="1:12" s="12" customFormat="1" ht="12" customHeight="1" x14ac:dyDescent="0.15">
      <c r="A10" s="10"/>
      <c r="B10" s="252" t="s">
        <v>319</v>
      </c>
      <c r="C10" s="17">
        <v>26238</v>
      </c>
      <c r="D10" s="17">
        <v>14914</v>
      </c>
      <c r="E10" s="17">
        <v>234</v>
      </c>
      <c r="F10" s="17">
        <v>11090</v>
      </c>
      <c r="G10" s="113">
        <v>72.8</v>
      </c>
      <c r="H10" s="410"/>
      <c r="I10" s="10"/>
      <c r="J10" s="11"/>
      <c r="K10" s="11"/>
      <c r="L10" s="11"/>
    </row>
    <row r="11" spans="1:12" s="12" customFormat="1" ht="12" customHeight="1" x14ac:dyDescent="0.15">
      <c r="A11" s="10"/>
      <c r="B11" s="129" t="s">
        <v>328</v>
      </c>
      <c r="C11" s="17">
        <v>25926</v>
      </c>
      <c r="D11" s="17">
        <v>14943</v>
      </c>
      <c r="E11" s="17">
        <v>226</v>
      </c>
      <c r="F11" s="17">
        <v>10757</v>
      </c>
      <c r="G11" s="113">
        <v>74.7</v>
      </c>
      <c r="H11" s="410"/>
      <c r="I11" s="10"/>
      <c r="J11" s="11"/>
      <c r="K11" s="11"/>
      <c r="L11" s="11"/>
    </row>
    <row r="12" spans="1:12" s="12" customFormat="1" ht="12" customHeight="1" x14ac:dyDescent="0.15">
      <c r="A12" s="130"/>
      <c r="B12" s="129" t="s">
        <v>344</v>
      </c>
      <c r="C12" s="17">
        <v>25458</v>
      </c>
      <c r="D12" s="17">
        <v>14850</v>
      </c>
      <c r="E12" s="17">
        <v>235</v>
      </c>
      <c r="F12" s="17">
        <v>10373</v>
      </c>
      <c r="G12" s="113">
        <v>78.2</v>
      </c>
      <c r="H12" s="410"/>
      <c r="I12" s="10"/>
      <c r="J12" s="11"/>
      <c r="K12" s="11"/>
      <c r="L12" s="11"/>
    </row>
    <row r="13" spans="1:12" s="12" customFormat="1" ht="4.5" customHeight="1" thickBot="1" x14ac:dyDescent="0.2">
      <c r="A13" s="165"/>
      <c r="B13" s="163"/>
      <c r="C13" s="164"/>
      <c r="D13" s="165"/>
      <c r="E13" s="165"/>
      <c r="F13" s="165"/>
      <c r="G13" s="165"/>
      <c r="H13" s="165"/>
      <c r="I13" s="165"/>
      <c r="J13" s="11"/>
      <c r="K13" s="11"/>
      <c r="L13" s="11"/>
    </row>
    <row r="14" spans="1:12" s="12" customFormat="1" ht="12" customHeight="1" x14ac:dyDescent="0.15">
      <c r="A14" s="10"/>
      <c r="B14" s="378" t="s">
        <v>195</v>
      </c>
      <c r="C14" s="152"/>
      <c r="D14" s="152"/>
      <c r="E14" s="432"/>
      <c r="F14" s="166"/>
      <c r="G14" s="166"/>
      <c r="H14" s="166"/>
      <c r="I14" s="167" t="s">
        <v>253</v>
      </c>
      <c r="J14" s="11"/>
      <c r="K14" s="11"/>
      <c r="L14" s="11"/>
    </row>
    <row r="15" spans="1:12" s="12" customFormat="1" ht="12" customHeight="1" x14ac:dyDescent="0.15">
      <c r="A15" s="11"/>
      <c r="B15" s="21" t="s">
        <v>196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s="12" customFormat="1" ht="10.8" x14ac:dyDescent="0.15">
      <c r="A16" s="11"/>
      <c r="B16" s="21" t="s">
        <v>194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s="12" customFormat="1" ht="9.6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s="12" customFormat="1" ht="9.6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s="12" customFormat="1" ht="9.6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s="12" customFormat="1" ht="9.6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</sheetData>
  <phoneticPr fontId="9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17"/>
    <pageSetUpPr autoPageBreaks="0"/>
  </sheetPr>
  <dimension ref="A2:X49"/>
  <sheetViews>
    <sheetView zoomScaleNormal="100" zoomScaleSheetLayoutView="100" workbookViewId="0"/>
  </sheetViews>
  <sheetFormatPr defaultColWidth="13" defaultRowHeight="12" x14ac:dyDescent="0.15"/>
  <cols>
    <col min="1" max="1" width="1.44140625" style="9" customWidth="1"/>
    <col min="2" max="2" width="12.109375" style="9" customWidth="1"/>
    <col min="3" max="3" width="7.77734375" style="9" customWidth="1"/>
    <col min="4" max="4" width="11.33203125" style="9" customWidth="1"/>
    <col min="5" max="5" width="7.77734375" style="9" customWidth="1"/>
    <col min="6" max="6" width="11.33203125" style="9" customWidth="1"/>
    <col min="7" max="7" width="7.77734375" style="9" customWidth="1"/>
    <col min="8" max="8" width="11.33203125" style="9" customWidth="1"/>
    <col min="9" max="9" width="7.77734375" style="9" customWidth="1"/>
    <col min="10" max="10" width="11.33203125" style="9" customWidth="1"/>
    <col min="11" max="11" width="0.44140625" style="9" customWidth="1"/>
    <col min="12" max="12" width="1.44140625" style="9" customWidth="1"/>
    <col min="13" max="16384" width="13" style="9"/>
  </cols>
  <sheetData>
    <row r="2" spans="1:16" s="7" customFormat="1" ht="14.2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ht="12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6" ht="13.2" x14ac:dyDescent="0.2">
      <c r="A4" s="8"/>
      <c r="B4" s="117" t="s">
        <v>228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6" ht="13.5" customHeight="1" thickBot="1" x14ac:dyDescent="0.2">
      <c r="A5" s="8"/>
      <c r="B5" s="311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6" s="12" customFormat="1" ht="12" customHeight="1" x14ac:dyDescent="0.15">
      <c r="A6" s="344"/>
      <c r="B6" s="542" t="s">
        <v>79</v>
      </c>
      <c r="C6" s="541" t="s">
        <v>136</v>
      </c>
      <c r="D6" s="497"/>
      <c r="E6" s="516" t="s">
        <v>198</v>
      </c>
      <c r="F6" s="517"/>
      <c r="G6" s="517"/>
      <c r="H6" s="517"/>
      <c r="I6" s="517"/>
      <c r="J6" s="538"/>
      <c r="K6" s="153"/>
      <c r="L6" s="154"/>
      <c r="M6" s="10"/>
      <c r="N6" s="488"/>
      <c r="O6" s="10"/>
      <c r="P6" s="10"/>
    </row>
    <row r="7" spans="1:16" s="14" customFormat="1" ht="22.5" customHeight="1" x14ac:dyDescent="0.15">
      <c r="A7" s="341"/>
      <c r="B7" s="594"/>
      <c r="C7" s="546"/>
      <c r="D7" s="518"/>
      <c r="E7" s="545" t="s">
        <v>121</v>
      </c>
      <c r="F7" s="578"/>
      <c r="G7" s="590" t="s">
        <v>110</v>
      </c>
      <c r="H7" s="591"/>
      <c r="I7" s="592" t="s">
        <v>140</v>
      </c>
      <c r="J7" s="593"/>
      <c r="K7" s="433"/>
      <c r="L7" s="434"/>
      <c r="M7" s="13"/>
    </row>
    <row r="8" spans="1:16" s="14" customFormat="1" ht="12" customHeight="1" x14ac:dyDescent="0.2">
      <c r="A8" s="310"/>
      <c r="B8" s="595"/>
      <c r="C8" s="464" t="s">
        <v>55</v>
      </c>
      <c r="D8" s="435" t="s">
        <v>9</v>
      </c>
      <c r="E8" s="459" t="s">
        <v>55</v>
      </c>
      <c r="F8" s="464" t="s">
        <v>81</v>
      </c>
      <c r="G8" s="459" t="s">
        <v>55</v>
      </c>
      <c r="H8" s="464" t="s">
        <v>81</v>
      </c>
      <c r="I8" s="459" t="s">
        <v>55</v>
      </c>
      <c r="J8" s="464" t="s">
        <v>81</v>
      </c>
      <c r="K8" s="474"/>
      <c r="L8" s="436"/>
      <c r="M8" s="13"/>
    </row>
    <row r="9" spans="1:16" s="15" customFormat="1" ht="9.6" x14ac:dyDescent="0.15">
      <c r="A9" s="161"/>
      <c r="B9" s="407"/>
      <c r="C9" s="437" t="s">
        <v>0</v>
      </c>
      <c r="D9" s="317" t="s">
        <v>7</v>
      </c>
      <c r="E9" s="160" t="s">
        <v>0</v>
      </c>
      <c r="F9" s="160" t="s">
        <v>7</v>
      </c>
      <c r="G9" s="160" t="s">
        <v>0</v>
      </c>
      <c r="H9" s="160" t="s">
        <v>7</v>
      </c>
      <c r="I9" s="160" t="s">
        <v>0</v>
      </c>
      <c r="J9" s="160" t="s">
        <v>7</v>
      </c>
      <c r="K9" s="318"/>
      <c r="M9" s="16"/>
    </row>
    <row r="10" spans="1:16" s="12" customFormat="1" ht="12" customHeight="1" x14ac:dyDescent="0.15">
      <c r="A10" s="10"/>
      <c r="B10" s="252" t="s">
        <v>315</v>
      </c>
      <c r="C10" s="114">
        <v>33194</v>
      </c>
      <c r="D10" s="115">
        <v>22573795</v>
      </c>
      <c r="E10" s="17">
        <v>31183</v>
      </c>
      <c r="F10" s="17">
        <v>20870721</v>
      </c>
      <c r="G10" s="17">
        <v>30758</v>
      </c>
      <c r="H10" s="17">
        <v>20723148</v>
      </c>
      <c r="I10" s="17">
        <v>425</v>
      </c>
      <c r="J10" s="17">
        <v>147573</v>
      </c>
      <c r="K10" s="17"/>
      <c r="M10" s="18"/>
    </row>
    <row r="11" spans="1:16" s="12" customFormat="1" ht="12" customHeight="1" x14ac:dyDescent="0.15">
      <c r="A11" s="10"/>
      <c r="B11" s="252" t="s">
        <v>318</v>
      </c>
      <c r="C11" s="114">
        <v>33833</v>
      </c>
      <c r="D11" s="115">
        <v>23113881</v>
      </c>
      <c r="E11" s="17">
        <v>31786</v>
      </c>
      <c r="F11" s="17">
        <v>21378022</v>
      </c>
      <c r="G11" s="17">
        <v>31431</v>
      </c>
      <c r="H11" s="17">
        <v>21253192</v>
      </c>
      <c r="I11" s="17">
        <v>355</v>
      </c>
      <c r="J11" s="17">
        <v>124830</v>
      </c>
      <c r="K11" s="17"/>
      <c r="M11" s="18"/>
    </row>
    <row r="12" spans="1:16" s="12" customFormat="1" ht="12" customHeight="1" x14ac:dyDescent="0.15">
      <c r="A12" s="10"/>
      <c r="B12" s="252" t="s">
        <v>319</v>
      </c>
      <c r="C12" s="114">
        <v>34397</v>
      </c>
      <c r="D12" s="115">
        <v>23624237</v>
      </c>
      <c r="E12" s="17">
        <v>32291</v>
      </c>
      <c r="F12" s="17">
        <v>21841896</v>
      </c>
      <c r="G12" s="17">
        <v>32010</v>
      </c>
      <c r="H12" s="17">
        <v>21743296</v>
      </c>
      <c r="I12" s="17">
        <v>282</v>
      </c>
      <c r="J12" s="17">
        <v>99004</v>
      </c>
      <c r="K12" s="17"/>
      <c r="M12" s="11"/>
    </row>
    <row r="13" spans="1:16" s="12" customFormat="1" ht="12" customHeight="1" x14ac:dyDescent="0.15">
      <c r="A13" s="10"/>
      <c r="B13" s="129" t="s">
        <v>328</v>
      </c>
      <c r="C13" s="114">
        <v>34726</v>
      </c>
      <c r="D13" s="115">
        <v>23900582</v>
      </c>
      <c r="E13" s="17">
        <v>32494</v>
      </c>
      <c r="F13" s="17">
        <v>22020262</v>
      </c>
      <c r="G13" s="17">
        <v>32272</v>
      </c>
      <c r="H13" s="17">
        <v>21942087</v>
      </c>
      <c r="I13" s="17">
        <v>223</v>
      </c>
      <c r="J13" s="17">
        <v>78577</v>
      </c>
      <c r="K13" s="17"/>
      <c r="M13" s="11"/>
    </row>
    <row r="14" spans="1:16" s="12" customFormat="1" ht="12" customHeight="1" x14ac:dyDescent="0.15">
      <c r="A14" s="130"/>
      <c r="B14" s="129" t="s">
        <v>344</v>
      </c>
      <c r="C14" s="114">
        <v>35087</v>
      </c>
      <c r="D14" s="115">
        <v>24101004</v>
      </c>
      <c r="E14" s="17">
        <v>32765</v>
      </c>
      <c r="F14" s="17">
        <v>22151565</v>
      </c>
      <c r="G14" s="17">
        <v>32593</v>
      </c>
      <c r="H14" s="17">
        <v>22090996</v>
      </c>
      <c r="I14" s="17">
        <v>172</v>
      </c>
      <c r="J14" s="17">
        <v>60568</v>
      </c>
      <c r="K14" s="17"/>
      <c r="M14" s="11"/>
    </row>
    <row r="15" spans="1:16" s="12" customFormat="1" ht="4.5" customHeight="1" thickBot="1" x14ac:dyDescent="0.2">
      <c r="A15" s="165"/>
      <c r="B15" s="163"/>
      <c r="C15" s="164"/>
      <c r="D15" s="165"/>
      <c r="E15" s="165"/>
      <c r="F15" s="165"/>
      <c r="G15" s="165"/>
      <c r="H15" s="165"/>
      <c r="I15" s="165"/>
      <c r="J15" s="165"/>
      <c r="K15" s="165"/>
      <c r="L15" s="133"/>
      <c r="M15" s="11"/>
    </row>
    <row r="16" spans="1:16" s="12" customFormat="1" ht="8.25" customHeight="1" thickBot="1" x14ac:dyDescent="0.2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0"/>
      <c r="L16" s="318"/>
      <c r="M16" s="11"/>
    </row>
    <row r="17" spans="1:14" ht="12" customHeight="1" x14ac:dyDescent="0.15">
      <c r="A17" s="344"/>
      <c r="B17" s="497" t="s">
        <v>72</v>
      </c>
      <c r="C17" s="516" t="s">
        <v>199</v>
      </c>
      <c r="D17" s="517"/>
      <c r="E17" s="517"/>
      <c r="F17" s="517"/>
      <c r="G17" s="517"/>
      <c r="H17" s="517"/>
      <c r="I17" s="517"/>
      <c r="J17" s="538"/>
      <c r="K17" s="153"/>
      <c r="L17" s="438"/>
      <c r="M17" s="8"/>
    </row>
    <row r="18" spans="1:14" ht="22.5" customHeight="1" x14ac:dyDescent="0.15">
      <c r="A18" s="341"/>
      <c r="B18" s="578"/>
      <c r="C18" s="587" t="s">
        <v>121</v>
      </c>
      <c r="D18" s="578"/>
      <c r="E18" s="590" t="s">
        <v>137</v>
      </c>
      <c r="F18" s="591"/>
      <c r="G18" s="590" t="s">
        <v>138</v>
      </c>
      <c r="H18" s="591"/>
      <c r="I18" s="546" t="s">
        <v>14</v>
      </c>
      <c r="J18" s="518"/>
      <c r="K18" s="483"/>
      <c r="L18" s="295"/>
      <c r="M18" s="8"/>
    </row>
    <row r="19" spans="1:14" x14ac:dyDescent="0.15">
      <c r="A19" s="310"/>
      <c r="B19" s="518"/>
      <c r="C19" s="459" t="s">
        <v>55</v>
      </c>
      <c r="D19" s="464" t="s">
        <v>9</v>
      </c>
      <c r="E19" s="459" t="s">
        <v>55</v>
      </c>
      <c r="F19" s="464" t="s">
        <v>81</v>
      </c>
      <c r="G19" s="459" t="s">
        <v>55</v>
      </c>
      <c r="H19" s="464" t="s">
        <v>81</v>
      </c>
      <c r="I19" s="459" t="s">
        <v>55</v>
      </c>
      <c r="J19" s="464" t="s">
        <v>81</v>
      </c>
      <c r="K19" s="474"/>
      <c r="L19" s="439"/>
      <c r="M19" s="8"/>
    </row>
    <row r="20" spans="1:14" ht="10.5" customHeight="1" x14ac:dyDescent="0.15">
      <c r="A20" s="161"/>
      <c r="B20" s="158"/>
      <c r="C20" s="160" t="s">
        <v>0</v>
      </c>
      <c r="D20" s="160" t="s">
        <v>7</v>
      </c>
      <c r="E20" s="160" t="s">
        <v>0</v>
      </c>
      <c r="F20" s="160" t="s">
        <v>7</v>
      </c>
      <c r="G20" s="160" t="s">
        <v>0</v>
      </c>
      <c r="H20" s="160" t="s">
        <v>7</v>
      </c>
      <c r="I20" s="160" t="s">
        <v>0</v>
      </c>
      <c r="J20" s="160" t="s">
        <v>7</v>
      </c>
      <c r="K20" s="318"/>
      <c r="L20" s="8"/>
      <c r="M20" s="8"/>
    </row>
    <row r="21" spans="1:14" x14ac:dyDescent="0.15">
      <c r="A21" s="10"/>
      <c r="B21" s="252" t="s">
        <v>315</v>
      </c>
      <c r="C21" s="440">
        <v>1797</v>
      </c>
      <c r="D21" s="17">
        <v>1542275</v>
      </c>
      <c r="E21" s="17">
        <v>850</v>
      </c>
      <c r="F21" s="17">
        <v>725447</v>
      </c>
      <c r="G21" s="17">
        <v>934</v>
      </c>
      <c r="H21" s="17">
        <v>805333</v>
      </c>
      <c r="I21" s="17">
        <v>13</v>
      </c>
      <c r="J21" s="17">
        <v>11495</v>
      </c>
      <c r="K21" s="17"/>
      <c r="L21" s="19"/>
      <c r="M21" s="17"/>
      <c r="N21" s="17"/>
    </row>
    <row r="22" spans="1:14" x14ac:dyDescent="0.15">
      <c r="A22" s="10"/>
      <c r="B22" s="252" t="s">
        <v>318</v>
      </c>
      <c r="C22" s="440">
        <v>1829</v>
      </c>
      <c r="D22" s="17">
        <v>1570537</v>
      </c>
      <c r="E22" s="17">
        <v>862</v>
      </c>
      <c r="F22" s="17">
        <v>737885</v>
      </c>
      <c r="G22" s="17">
        <v>957</v>
      </c>
      <c r="H22" s="17">
        <v>823876</v>
      </c>
      <c r="I22" s="17">
        <v>10</v>
      </c>
      <c r="J22" s="17">
        <v>8776</v>
      </c>
      <c r="K22" s="17"/>
      <c r="L22" s="8"/>
      <c r="M22" s="17"/>
      <c r="N22" s="17"/>
    </row>
    <row r="23" spans="1:14" x14ac:dyDescent="0.15">
      <c r="A23" s="10"/>
      <c r="B23" s="252" t="s">
        <v>319</v>
      </c>
      <c r="C23" s="440">
        <v>1882</v>
      </c>
      <c r="D23" s="17">
        <v>1610589</v>
      </c>
      <c r="E23" s="17">
        <v>888</v>
      </c>
      <c r="F23" s="17">
        <v>754884</v>
      </c>
      <c r="G23" s="17">
        <v>983</v>
      </c>
      <c r="H23" s="17">
        <v>737885</v>
      </c>
      <c r="I23" s="17">
        <v>11</v>
      </c>
      <c r="J23" s="17">
        <v>9771</v>
      </c>
      <c r="K23" s="17"/>
      <c r="L23" s="8"/>
      <c r="M23" s="8"/>
    </row>
    <row r="24" spans="1:14" x14ac:dyDescent="0.15">
      <c r="A24" s="10"/>
      <c r="B24" s="129" t="s">
        <v>328</v>
      </c>
      <c r="C24" s="440">
        <v>2002</v>
      </c>
      <c r="D24" s="17">
        <v>1705308</v>
      </c>
      <c r="E24" s="17">
        <v>948</v>
      </c>
      <c r="F24" s="17">
        <v>801973</v>
      </c>
      <c r="G24" s="17">
        <v>1043</v>
      </c>
      <c r="H24" s="17">
        <v>893573</v>
      </c>
      <c r="I24" s="17">
        <v>11</v>
      </c>
      <c r="J24" s="17">
        <v>9761</v>
      </c>
      <c r="K24" s="17"/>
      <c r="L24" s="8"/>
      <c r="M24" s="8"/>
    </row>
    <row r="25" spans="1:14" ht="12" customHeight="1" x14ac:dyDescent="0.15">
      <c r="A25" s="130"/>
      <c r="B25" s="129" t="s">
        <v>344</v>
      </c>
      <c r="C25" s="114">
        <v>2089</v>
      </c>
      <c r="D25" s="115">
        <v>1775018</v>
      </c>
      <c r="E25" s="17">
        <v>990</v>
      </c>
      <c r="F25" s="17">
        <v>836577</v>
      </c>
      <c r="G25" s="17">
        <v>1088</v>
      </c>
      <c r="H25" s="17">
        <v>928718</v>
      </c>
      <c r="I25" s="17">
        <v>11</v>
      </c>
      <c r="J25" s="17">
        <v>9722</v>
      </c>
      <c r="K25" s="17"/>
      <c r="L25" s="8"/>
      <c r="M25" s="8"/>
    </row>
    <row r="26" spans="1:14" ht="4.5" customHeight="1" thickBot="1" x14ac:dyDescent="0.2">
      <c r="A26" s="165"/>
      <c r="B26" s="163"/>
      <c r="C26" s="165"/>
      <c r="D26" s="165"/>
      <c r="E26" s="165"/>
      <c r="F26" s="165"/>
      <c r="G26" s="165"/>
      <c r="H26" s="165"/>
      <c r="I26" s="165"/>
      <c r="J26" s="165"/>
      <c r="K26" s="165"/>
      <c r="L26" s="131"/>
    </row>
    <row r="27" spans="1:14" ht="8.25" customHeight="1" thickBo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9"/>
    </row>
    <row r="28" spans="1:14" ht="12" customHeight="1" x14ac:dyDescent="0.15">
      <c r="A28" s="344"/>
      <c r="B28" s="497" t="s">
        <v>72</v>
      </c>
      <c r="C28" s="516" t="s">
        <v>200</v>
      </c>
      <c r="D28" s="517"/>
      <c r="E28" s="517"/>
      <c r="F28" s="517"/>
      <c r="G28" s="517"/>
      <c r="H28" s="517"/>
      <c r="I28" s="365"/>
      <c r="J28" s="365"/>
      <c r="K28" s="365"/>
      <c r="L28" s="441"/>
      <c r="M28" s="8"/>
    </row>
    <row r="29" spans="1:14" ht="22.5" customHeight="1" x14ac:dyDescent="0.15">
      <c r="A29" s="341"/>
      <c r="B29" s="578"/>
      <c r="C29" s="587" t="s">
        <v>121</v>
      </c>
      <c r="D29" s="578"/>
      <c r="E29" s="579" t="s">
        <v>139</v>
      </c>
      <c r="F29" s="578"/>
      <c r="G29" s="588" t="s">
        <v>197</v>
      </c>
      <c r="H29" s="589"/>
      <c r="I29" s="442"/>
      <c r="J29" s="442"/>
      <c r="K29" s="442"/>
      <c r="L29" s="443"/>
      <c r="M29" s="8"/>
    </row>
    <row r="30" spans="1:14" x14ac:dyDescent="0.15">
      <c r="A30" s="310"/>
      <c r="B30" s="518"/>
      <c r="C30" s="459" t="s">
        <v>55</v>
      </c>
      <c r="D30" s="464" t="s">
        <v>9</v>
      </c>
      <c r="E30" s="459" t="s">
        <v>55</v>
      </c>
      <c r="F30" s="464" t="s">
        <v>9</v>
      </c>
      <c r="G30" s="459" t="s">
        <v>55</v>
      </c>
      <c r="H30" s="458" t="s">
        <v>81</v>
      </c>
      <c r="I30" s="444"/>
      <c r="J30" s="474"/>
      <c r="K30" s="474"/>
      <c r="L30" s="331"/>
      <c r="M30" s="8"/>
    </row>
    <row r="31" spans="1:14" ht="10.5" customHeight="1" x14ac:dyDescent="0.15">
      <c r="A31" s="161"/>
      <c r="B31" s="158"/>
      <c r="C31" s="160" t="s">
        <v>0</v>
      </c>
      <c r="D31" s="160" t="s">
        <v>7</v>
      </c>
      <c r="E31" s="160" t="s">
        <v>0</v>
      </c>
      <c r="F31" s="160" t="s">
        <v>7</v>
      </c>
      <c r="G31" s="160" t="s">
        <v>0</v>
      </c>
      <c r="H31" s="160" t="s">
        <v>7</v>
      </c>
      <c r="I31" s="160"/>
      <c r="J31" s="160"/>
      <c r="K31" s="318"/>
      <c r="L31" s="8"/>
      <c r="M31" s="8"/>
    </row>
    <row r="32" spans="1:14" x14ac:dyDescent="0.15">
      <c r="A32" s="10"/>
      <c r="B32" s="252" t="s">
        <v>315</v>
      </c>
      <c r="C32" s="440">
        <v>214</v>
      </c>
      <c r="D32" s="17">
        <v>160800</v>
      </c>
      <c r="E32" s="17">
        <v>202</v>
      </c>
      <c r="F32" s="17">
        <v>155848</v>
      </c>
      <c r="G32" s="17">
        <v>12</v>
      </c>
      <c r="H32" s="17">
        <v>4951</v>
      </c>
      <c r="I32" s="17"/>
      <c r="J32" s="17"/>
      <c r="K32" s="17"/>
      <c r="L32" s="19"/>
      <c r="M32" s="17"/>
      <c r="N32" s="17"/>
    </row>
    <row r="33" spans="1:24" x14ac:dyDescent="0.15">
      <c r="A33" s="10"/>
      <c r="B33" s="252" t="s">
        <v>318</v>
      </c>
      <c r="C33" s="440">
        <v>218</v>
      </c>
      <c r="D33" s="17">
        <v>165322</v>
      </c>
      <c r="E33" s="17">
        <v>207</v>
      </c>
      <c r="F33" s="17">
        <v>160855</v>
      </c>
      <c r="G33" s="17">
        <v>11</v>
      </c>
      <c r="H33" s="17">
        <v>4468</v>
      </c>
      <c r="I33" s="17"/>
      <c r="J33" s="17"/>
      <c r="K33" s="17"/>
      <c r="L33" s="8"/>
      <c r="M33" s="17"/>
      <c r="N33" s="17"/>
    </row>
    <row r="34" spans="1:24" x14ac:dyDescent="0.15">
      <c r="A34" s="10"/>
      <c r="B34" s="252" t="s">
        <v>319</v>
      </c>
      <c r="C34" s="440">
        <v>224</v>
      </c>
      <c r="D34" s="17">
        <v>171750</v>
      </c>
      <c r="E34" s="17">
        <v>213</v>
      </c>
      <c r="F34" s="17">
        <v>167352</v>
      </c>
      <c r="G34" s="17">
        <v>11</v>
      </c>
      <c r="H34" s="17">
        <v>4397</v>
      </c>
      <c r="I34" s="17"/>
      <c r="J34" s="17"/>
      <c r="K34" s="17"/>
      <c r="L34" s="8"/>
      <c r="M34" s="8"/>
    </row>
    <row r="35" spans="1:24" x14ac:dyDescent="0.15">
      <c r="A35" s="10"/>
      <c r="B35" s="129" t="s">
        <v>328</v>
      </c>
      <c r="C35" s="440">
        <v>230</v>
      </c>
      <c r="D35" s="17">
        <v>175011</v>
      </c>
      <c r="E35" s="17">
        <v>218</v>
      </c>
      <c r="F35" s="17">
        <v>170213</v>
      </c>
      <c r="G35" s="17">
        <v>12</v>
      </c>
      <c r="H35" s="17">
        <v>4798</v>
      </c>
      <c r="I35" s="17"/>
      <c r="J35" s="17"/>
      <c r="K35" s="17"/>
      <c r="L35" s="8"/>
      <c r="M35" s="8"/>
    </row>
    <row r="36" spans="1:24" ht="12" customHeight="1" x14ac:dyDescent="0.15">
      <c r="A36" s="130"/>
      <c r="B36" s="129" t="s">
        <v>344</v>
      </c>
      <c r="C36" s="114">
        <v>233</v>
      </c>
      <c r="D36" s="115">
        <v>174420</v>
      </c>
      <c r="E36" s="17">
        <v>220</v>
      </c>
      <c r="F36" s="17">
        <v>169344</v>
      </c>
      <c r="G36" s="17">
        <v>13</v>
      </c>
      <c r="H36" s="17">
        <v>5076</v>
      </c>
      <c r="I36" s="17"/>
      <c r="J36" s="17"/>
      <c r="K36" s="17"/>
      <c r="L36" s="8"/>
      <c r="M36" s="8"/>
    </row>
    <row r="37" spans="1:24" ht="4.5" customHeight="1" thickBot="1" x14ac:dyDescent="0.2">
      <c r="A37" s="165"/>
      <c r="B37" s="163"/>
      <c r="C37" s="165"/>
      <c r="D37" s="165"/>
      <c r="E37" s="165"/>
      <c r="F37" s="165"/>
      <c r="G37" s="165"/>
      <c r="H37" s="165"/>
      <c r="I37" s="165"/>
      <c r="J37" s="165"/>
      <c r="K37" s="165"/>
      <c r="L37" s="131"/>
    </row>
    <row r="38" spans="1:24" ht="11.25" customHeight="1" x14ac:dyDescent="0.15">
      <c r="A38" s="152"/>
      <c r="B38" s="152"/>
      <c r="C38" s="152"/>
      <c r="D38" s="152"/>
      <c r="E38" s="152"/>
      <c r="F38" s="152"/>
      <c r="G38" s="152"/>
      <c r="H38" s="152"/>
      <c r="I38" s="152"/>
      <c r="J38" s="10"/>
      <c r="K38" s="10"/>
      <c r="L38" s="167" t="s">
        <v>253</v>
      </c>
    </row>
    <row r="39" spans="1:24" s="12" customFormat="1" ht="12" customHeight="1" x14ac:dyDescent="0.15">
      <c r="M39" s="10"/>
      <c r="N39" s="378"/>
      <c r="O39" s="10"/>
      <c r="P39" s="10"/>
      <c r="Q39" s="10"/>
      <c r="R39" s="10"/>
      <c r="S39" s="10"/>
      <c r="T39" s="10"/>
      <c r="U39" s="10"/>
      <c r="V39" s="11"/>
      <c r="W39" s="11"/>
      <c r="X39" s="11"/>
    </row>
    <row r="40" spans="1:24" s="12" customFormat="1" ht="22.5" customHeight="1" x14ac:dyDescent="0.15">
      <c r="M40" s="341"/>
      <c r="N40" s="483"/>
      <c r="O40" s="483"/>
      <c r="P40" s="483"/>
      <c r="Q40" s="483"/>
      <c r="R40" s="483"/>
      <c r="S40" s="483"/>
      <c r="T40" s="340"/>
      <c r="U40" s="340"/>
      <c r="V40" s="340"/>
      <c r="W40" s="340"/>
      <c r="X40" s="341"/>
    </row>
    <row r="41" spans="1:24" s="15" customFormat="1" ht="9.6" x14ac:dyDescent="0.15">
      <c r="M41" s="315"/>
      <c r="N41" s="315"/>
      <c r="O41" s="318"/>
      <c r="P41" s="318"/>
      <c r="Q41" s="318"/>
      <c r="R41" s="318"/>
      <c r="S41" s="318"/>
      <c r="T41" s="318"/>
      <c r="U41" s="318"/>
      <c r="V41" s="318"/>
      <c r="W41" s="318"/>
      <c r="X41" s="315"/>
    </row>
    <row r="42" spans="1:24" s="12" customFormat="1" ht="12" customHeight="1" x14ac:dyDescent="0.15">
      <c r="M42" s="10"/>
      <c r="N42" s="491"/>
      <c r="O42" s="489"/>
      <c r="P42" s="489"/>
      <c r="Q42" s="489"/>
      <c r="R42" s="489"/>
      <c r="S42" s="19"/>
      <c r="T42" s="489"/>
      <c r="U42" s="489"/>
      <c r="V42" s="19"/>
      <c r="W42" s="19"/>
      <c r="X42" s="10"/>
    </row>
    <row r="43" spans="1:24" s="12" customFormat="1" ht="12" customHeight="1" x14ac:dyDescent="0.15">
      <c r="M43" s="10"/>
      <c r="N43" s="491"/>
      <c r="O43" s="489"/>
      <c r="P43" s="489"/>
      <c r="Q43" s="489"/>
      <c r="R43" s="489"/>
      <c r="S43" s="19"/>
      <c r="T43" s="489"/>
      <c r="U43" s="489"/>
      <c r="V43" s="19"/>
      <c r="W43" s="19"/>
      <c r="X43" s="10"/>
    </row>
    <row r="44" spans="1:24" s="12" customFormat="1" ht="12" customHeight="1" x14ac:dyDescent="0.15">
      <c r="M44" s="10"/>
      <c r="N44" s="491"/>
      <c r="O44" s="489"/>
      <c r="P44" s="489"/>
      <c r="Q44" s="489"/>
      <c r="R44" s="489"/>
      <c r="S44" s="490"/>
      <c r="T44" s="19"/>
      <c r="U44" s="489"/>
      <c r="V44" s="489"/>
      <c r="W44" s="489"/>
      <c r="X44" s="10"/>
    </row>
    <row r="45" spans="1:24" s="12" customFormat="1" ht="12" customHeight="1" x14ac:dyDescent="0.15">
      <c r="M45" s="10"/>
      <c r="N45" s="492"/>
      <c r="O45" s="489"/>
      <c r="P45" s="489"/>
      <c r="Q45" s="489"/>
      <c r="R45" s="489"/>
      <c r="S45" s="490"/>
      <c r="T45" s="19"/>
      <c r="U45" s="489"/>
      <c r="V45" s="489"/>
      <c r="W45" s="489"/>
      <c r="X45" s="10"/>
    </row>
    <row r="46" spans="1:24" s="12" customFormat="1" ht="12" customHeight="1" x14ac:dyDescent="0.15">
      <c r="M46" s="493"/>
      <c r="N46" s="494"/>
      <c r="O46" s="495"/>
      <c r="P46" s="495"/>
      <c r="Q46" s="489"/>
      <c r="R46" s="489"/>
      <c r="S46" s="490"/>
      <c r="T46" s="19"/>
      <c r="U46" s="489"/>
      <c r="V46" s="489"/>
      <c r="W46" s="489"/>
      <c r="X46" s="10"/>
    </row>
    <row r="47" spans="1:24" s="12" customFormat="1" ht="4.5" customHeight="1" x14ac:dyDescent="0.15">
      <c r="M47" s="10"/>
      <c r="N47" s="10"/>
      <c r="O47" s="10"/>
      <c r="P47" s="10"/>
      <c r="Q47" s="10"/>
      <c r="R47" s="10"/>
      <c r="S47" s="496"/>
      <c r="T47" s="10"/>
      <c r="U47" s="10"/>
      <c r="V47" s="10"/>
      <c r="W47" s="10"/>
      <c r="X47" s="10"/>
    </row>
    <row r="48" spans="1:24" ht="11.25" customHeight="1" x14ac:dyDescent="0.15"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72"/>
    </row>
    <row r="49" spans="13:24" x14ac:dyDescent="0.15"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</sheetData>
  <mergeCells count="17">
    <mergeCell ref="E6:J6"/>
    <mergeCell ref="B28:B30"/>
    <mergeCell ref="C18:D18"/>
    <mergeCell ref="C28:H28"/>
    <mergeCell ref="C6:D7"/>
    <mergeCell ref="E18:F18"/>
    <mergeCell ref="G18:H18"/>
    <mergeCell ref="I18:J18"/>
    <mergeCell ref="E7:F7"/>
    <mergeCell ref="G7:H7"/>
    <mergeCell ref="I7:J7"/>
    <mergeCell ref="B6:B8"/>
    <mergeCell ref="C17:J17"/>
    <mergeCell ref="B17:B19"/>
    <mergeCell ref="C29:D29"/>
    <mergeCell ref="E29:F29"/>
    <mergeCell ref="G29:H29"/>
  </mergeCells>
  <phoneticPr fontId="9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indexed="17"/>
  </sheetPr>
  <dimension ref="A2:Q34"/>
  <sheetViews>
    <sheetView zoomScaleNormal="100" zoomScaleSheetLayoutView="100" workbookViewId="0"/>
  </sheetViews>
  <sheetFormatPr defaultColWidth="13" defaultRowHeight="12" x14ac:dyDescent="0.15"/>
  <cols>
    <col min="1" max="1" width="1.44140625" style="9" customWidth="1"/>
    <col min="2" max="2" width="12.109375" style="9" customWidth="1"/>
    <col min="3" max="9" width="10" style="168" customWidth="1"/>
    <col min="10" max="10" width="7" style="168" customWidth="1"/>
    <col min="11" max="11" width="1.44140625" style="9" customWidth="1"/>
    <col min="12" max="16384" width="13" style="9"/>
  </cols>
  <sheetData>
    <row r="2" spans="1:17" s="7" customFormat="1" ht="14.4" x14ac:dyDescent="0.2">
      <c r="A2" s="6"/>
      <c r="B2" s="6"/>
      <c r="C2" s="169"/>
      <c r="D2" s="169"/>
      <c r="E2" s="169"/>
      <c r="F2" s="169"/>
      <c r="G2" s="169"/>
      <c r="H2" s="169"/>
      <c r="I2" s="169"/>
      <c r="J2" s="169"/>
      <c r="K2" s="6"/>
      <c r="L2" s="6"/>
      <c r="M2" s="6"/>
      <c r="N2" s="6"/>
    </row>
    <row r="3" spans="1:17" ht="12" customHeight="1" x14ac:dyDescent="0.15">
      <c r="A3" s="8"/>
      <c r="B3" s="8"/>
      <c r="C3" s="170"/>
      <c r="D3" s="170"/>
      <c r="E3" s="170"/>
      <c r="F3" s="170"/>
      <c r="G3" s="170"/>
      <c r="H3" s="170"/>
      <c r="I3" s="170"/>
      <c r="J3" s="170"/>
      <c r="K3" s="8"/>
      <c r="L3" s="8"/>
      <c r="M3" s="8"/>
      <c r="N3" s="8"/>
    </row>
    <row r="4" spans="1:17" ht="13.2" x14ac:dyDescent="0.2">
      <c r="A4" s="8"/>
      <c r="B4" s="117" t="s">
        <v>212</v>
      </c>
      <c r="C4" s="170"/>
      <c r="D4" s="170"/>
      <c r="E4" s="170"/>
      <c r="F4" s="170"/>
      <c r="G4" s="170"/>
      <c r="H4" s="170"/>
      <c r="I4" s="170"/>
      <c r="J4" s="170"/>
      <c r="K4" s="8"/>
      <c r="L4" s="8"/>
      <c r="M4" s="8"/>
      <c r="N4" s="8"/>
    </row>
    <row r="5" spans="1:17" s="12" customFormat="1" ht="13.5" customHeight="1" thickBot="1" x14ac:dyDescent="0.2">
      <c r="A5" s="10"/>
      <c r="B5" s="10"/>
      <c r="C5" s="171"/>
      <c r="D5" s="171"/>
      <c r="E5" s="171"/>
      <c r="F5" s="171"/>
      <c r="G5" s="171"/>
      <c r="H5" s="171"/>
      <c r="I5" s="171"/>
      <c r="J5" s="171"/>
      <c r="K5" s="172" t="s">
        <v>42</v>
      </c>
      <c r="L5" s="11"/>
      <c r="M5" s="11"/>
      <c r="N5" s="11"/>
    </row>
    <row r="6" spans="1:17" s="12" customFormat="1" ht="12" customHeight="1" x14ac:dyDescent="0.15">
      <c r="A6" s="152"/>
      <c r="B6" s="497" t="s">
        <v>68</v>
      </c>
      <c r="C6" s="515" t="s">
        <v>181</v>
      </c>
      <c r="D6" s="515" t="s">
        <v>36</v>
      </c>
      <c r="E6" s="515" t="s">
        <v>37</v>
      </c>
      <c r="F6" s="516" t="s">
        <v>58</v>
      </c>
      <c r="G6" s="517"/>
      <c r="H6" s="517"/>
      <c r="I6" s="517"/>
      <c r="J6" s="153"/>
      <c r="K6" s="154"/>
      <c r="L6" s="11"/>
      <c r="M6" s="11"/>
      <c r="N6" s="11"/>
    </row>
    <row r="7" spans="1:17" s="12" customFormat="1" ht="12" customHeight="1" x14ac:dyDescent="0.15">
      <c r="A7" s="155"/>
      <c r="B7" s="518"/>
      <c r="C7" s="519"/>
      <c r="D7" s="519"/>
      <c r="E7" s="519"/>
      <c r="F7" s="457" t="s">
        <v>107</v>
      </c>
      <c r="G7" s="457" t="s">
        <v>38</v>
      </c>
      <c r="H7" s="457" t="s">
        <v>108</v>
      </c>
      <c r="I7" s="458" t="s">
        <v>39</v>
      </c>
      <c r="J7" s="156"/>
      <c r="K7" s="157"/>
      <c r="L7" s="11"/>
      <c r="M7" s="11"/>
      <c r="N7" s="11"/>
    </row>
    <row r="8" spans="1:17" s="3" customFormat="1" ht="10.5" customHeight="1" x14ac:dyDescent="0.15">
      <c r="B8" s="173"/>
      <c r="C8" s="174" t="s">
        <v>330</v>
      </c>
      <c r="D8" s="175" t="s">
        <v>54</v>
      </c>
      <c r="E8" s="175" t="s">
        <v>54</v>
      </c>
      <c r="F8" s="175" t="s">
        <v>54</v>
      </c>
      <c r="G8" s="175" t="s">
        <v>54</v>
      </c>
      <c r="H8" s="175" t="s">
        <v>54</v>
      </c>
      <c r="I8" s="175" t="s">
        <v>54</v>
      </c>
      <c r="J8" s="175"/>
      <c r="K8" s="175"/>
      <c r="L8" s="12"/>
      <c r="M8" s="12"/>
      <c r="N8" s="12"/>
      <c r="O8" s="12"/>
      <c r="P8" s="12"/>
      <c r="Q8" s="12"/>
    </row>
    <row r="9" spans="1:17" s="12" customFormat="1" ht="12" customHeight="1" x14ac:dyDescent="0.15">
      <c r="A9" s="11"/>
      <c r="B9" s="162" t="s">
        <v>320</v>
      </c>
      <c r="C9" s="5">
        <v>24</v>
      </c>
      <c r="D9" s="9">
        <v>525</v>
      </c>
      <c r="E9" s="5">
        <v>2070</v>
      </c>
      <c r="F9" s="5">
        <v>2101</v>
      </c>
      <c r="G9" s="9">
        <v>871</v>
      </c>
      <c r="H9" s="9">
        <v>428</v>
      </c>
      <c r="I9" s="9">
        <v>802</v>
      </c>
      <c r="J9" s="5"/>
      <c r="K9" s="10"/>
      <c r="L9" s="11"/>
      <c r="M9" s="11"/>
      <c r="N9" s="11"/>
    </row>
    <row r="10" spans="1:17" s="12" customFormat="1" ht="12" customHeight="1" x14ac:dyDescent="0.15">
      <c r="A10" s="11"/>
      <c r="B10" s="162" t="s">
        <v>334</v>
      </c>
      <c r="C10" s="5">
        <v>25</v>
      </c>
      <c r="D10" s="5">
        <v>553</v>
      </c>
      <c r="E10" s="5">
        <v>2153</v>
      </c>
      <c r="F10" s="5">
        <v>2174</v>
      </c>
      <c r="G10" s="5">
        <v>913</v>
      </c>
      <c r="H10" s="5">
        <v>424</v>
      </c>
      <c r="I10" s="5">
        <v>837</v>
      </c>
      <c r="J10" s="5"/>
      <c r="K10" s="10"/>
      <c r="L10" s="11"/>
      <c r="M10" s="11"/>
      <c r="N10" s="11"/>
    </row>
    <row r="11" spans="1:17" s="12" customFormat="1" ht="12" customHeight="1" x14ac:dyDescent="0.15">
      <c r="A11" s="11"/>
      <c r="B11" s="162" t="s">
        <v>335</v>
      </c>
      <c r="C11" s="5">
        <v>26</v>
      </c>
      <c r="D11" s="5">
        <v>552</v>
      </c>
      <c r="E11" s="5">
        <v>2223</v>
      </c>
      <c r="F11" s="5">
        <v>2209</v>
      </c>
      <c r="G11" s="5">
        <v>935</v>
      </c>
      <c r="H11" s="5">
        <v>422</v>
      </c>
      <c r="I11" s="5">
        <v>852</v>
      </c>
      <c r="J11" s="9"/>
      <c r="K11" s="10"/>
      <c r="L11" s="11"/>
      <c r="M11" s="11"/>
      <c r="N11" s="11"/>
    </row>
    <row r="12" spans="1:17" s="12" customFormat="1" ht="12" customHeight="1" x14ac:dyDescent="0.15">
      <c r="A12" s="11"/>
      <c r="B12" s="162" t="s">
        <v>336</v>
      </c>
      <c r="C12" s="5">
        <v>27</v>
      </c>
      <c r="D12" s="5">
        <v>596</v>
      </c>
      <c r="E12" s="5">
        <v>2313</v>
      </c>
      <c r="F12" s="5">
        <v>2288</v>
      </c>
      <c r="G12" s="5">
        <v>974</v>
      </c>
      <c r="H12" s="5">
        <v>466</v>
      </c>
      <c r="I12" s="5">
        <v>848</v>
      </c>
      <c r="J12" s="5"/>
      <c r="K12" s="10"/>
      <c r="L12" s="11"/>
      <c r="M12" s="11"/>
      <c r="N12" s="11"/>
    </row>
    <row r="13" spans="1:17" s="12" customFormat="1" ht="12" customHeight="1" x14ac:dyDescent="0.15">
      <c r="A13" s="11"/>
      <c r="B13" s="162" t="s">
        <v>337</v>
      </c>
      <c r="C13" s="5">
        <v>28</v>
      </c>
      <c r="D13" s="5">
        <v>615</v>
      </c>
      <c r="E13" s="5">
        <v>2373</v>
      </c>
      <c r="F13" s="5">
        <v>2395</v>
      </c>
      <c r="G13" s="5">
        <v>1026</v>
      </c>
      <c r="H13" s="5">
        <v>471</v>
      </c>
      <c r="I13" s="5">
        <v>898</v>
      </c>
      <c r="J13" s="5"/>
      <c r="K13" s="10"/>
      <c r="L13" s="11"/>
      <c r="M13" s="11"/>
      <c r="N13" s="11"/>
    </row>
    <row r="14" spans="1:17" s="12" customFormat="1" ht="4.5" customHeight="1" thickBot="1" x14ac:dyDescent="0.2">
      <c r="A14" s="11"/>
      <c r="B14" s="163"/>
      <c r="C14" s="176"/>
      <c r="D14" s="177"/>
      <c r="E14" s="177"/>
      <c r="F14" s="177"/>
      <c r="G14" s="177"/>
      <c r="H14" s="177"/>
      <c r="I14" s="177"/>
      <c r="J14" s="177"/>
      <c r="K14" s="165"/>
      <c r="L14" s="11"/>
      <c r="M14" s="11"/>
      <c r="N14" s="11"/>
    </row>
    <row r="15" spans="1:17" s="12" customFormat="1" ht="12" customHeight="1" x14ac:dyDescent="0.15">
      <c r="A15" s="152"/>
      <c r="B15" s="138" t="s">
        <v>241</v>
      </c>
      <c r="C15" s="178"/>
      <c r="D15" s="178"/>
      <c r="E15" s="178"/>
      <c r="F15" s="178"/>
      <c r="G15" s="178"/>
      <c r="H15" s="178"/>
      <c r="I15" s="178"/>
      <c r="J15" s="178"/>
      <c r="K15" s="167" t="s">
        <v>245</v>
      </c>
      <c r="L15" s="11"/>
      <c r="M15" s="11"/>
      <c r="N15" s="11"/>
    </row>
    <row r="16" spans="1:17" s="12" customFormat="1" ht="12" customHeight="1" x14ac:dyDescent="0.15">
      <c r="A16" s="11"/>
      <c r="B16" s="11"/>
      <c r="C16" s="179"/>
      <c r="D16" s="179"/>
      <c r="E16" s="179"/>
      <c r="F16" s="179"/>
      <c r="G16" s="179"/>
      <c r="H16" s="179"/>
      <c r="I16" s="179"/>
      <c r="J16" s="179"/>
      <c r="K16" s="11"/>
      <c r="L16" s="11"/>
      <c r="M16" s="11"/>
      <c r="N16" s="11"/>
    </row>
    <row r="17" spans="1:14" s="12" customFormat="1" ht="13.2" customHeight="1" x14ac:dyDescent="0.15">
      <c r="A17" s="11"/>
      <c r="B17" s="11"/>
      <c r="C17" s="179"/>
      <c r="D17" s="179"/>
      <c r="E17" s="179"/>
      <c r="F17" s="179"/>
      <c r="G17" s="179"/>
      <c r="H17" s="179"/>
      <c r="I17" s="179"/>
      <c r="J17" s="179"/>
      <c r="K17" s="11"/>
      <c r="L17" s="11"/>
      <c r="M17" s="11"/>
      <c r="N17" s="11"/>
    </row>
    <row r="18" spans="1:14" s="12" customFormat="1" ht="13.2" customHeight="1" x14ac:dyDescent="0.15">
      <c r="A18" s="11"/>
      <c r="B18" s="11"/>
      <c r="C18" s="179"/>
      <c r="D18" s="179"/>
      <c r="E18" s="179"/>
      <c r="F18" s="179"/>
      <c r="G18" s="179"/>
      <c r="H18" s="179"/>
      <c r="I18" s="179"/>
      <c r="J18" s="179"/>
      <c r="K18" s="11"/>
      <c r="L18" s="11"/>
      <c r="M18" s="11"/>
      <c r="N18" s="11"/>
    </row>
    <row r="19" spans="1:14" s="12" customFormat="1" ht="9.6" x14ac:dyDescent="0.15">
      <c r="A19" s="11"/>
      <c r="B19" s="11"/>
      <c r="C19" s="179"/>
      <c r="D19" s="64"/>
      <c r="E19" s="64"/>
      <c r="F19" s="64"/>
      <c r="G19" s="64"/>
      <c r="H19" s="64"/>
      <c r="I19" s="64"/>
      <c r="J19" s="64"/>
      <c r="K19" s="11"/>
      <c r="L19" s="11"/>
      <c r="M19" s="11"/>
      <c r="N19" s="11"/>
    </row>
    <row r="20" spans="1:14" s="12" customFormat="1" ht="9.6" x14ac:dyDescent="0.15">
      <c r="A20" s="11"/>
      <c r="B20" s="11"/>
      <c r="C20" s="179"/>
      <c r="D20" s="179"/>
      <c r="E20" s="179"/>
      <c r="F20" s="179"/>
      <c r="G20" s="179"/>
      <c r="H20" s="179"/>
      <c r="I20" s="179"/>
      <c r="J20" s="179"/>
      <c r="K20" s="11"/>
      <c r="L20" s="11"/>
      <c r="M20" s="11"/>
      <c r="N20" s="11"/>
    </row>
    <row r="21" spans="1:14" s="12" customFormat="1" ht="9.6" x14ac:dyDescent="0.15">
      <c r="A21" s="11"/>
      <c r="B21" s="11"/>
      <c r="C21" s="179"/>
      <c r="D21" s="179"/>
      <c r="E21" s="179"/>
      <c r="F21" s="179"/>
      <c r="G21" s="179"/>
      <c r="H21" s="179"/>
      <c r="I21" s="179"/>
      <c r="J21" s="179"/>
      <c r="K21" s="11"/>
      <c r="L21" s="11"/>
      <c r="M21" s="11"/>
      <c r="N21" s="11"/>
    </row>
    <row r="22" spans="1:14" s="12" customFormat="1" ht="9.6" x14ac:dyDescent="0.15">
      <c r="A22" s="11"/>
      <c r="B22" s="11"/>
      <c r="C22" s="179"/>
      <c r="D22" s="179"/>
      <c r="E22" s="179"/>
      <c r="F22" s="179"/>
      <c r="G22" s="179"/>
      <c r="H22" s="179"/>
      <c r="I22" s="179"/>
      <c r="J22" s="179"/>
      <c r="K22" s="11"/>
      <c r="L22" s="11"/>
      <c r="M22" s="11"/>
      <c r="N22" s="11"/>
    </row>
    <row r="23" spans="1:14" s="12" customFormat="1" ht="9.6" x14ac:dyDescent="0.15">
      <c r="A23" s="11"/>
      <c r="B23" s="11"/>
      <c r="C23" s="179"/>
      <c r="D23" s="179"/>
      <c r="E23" s="179"/>
      <c r="F23" s="179"/>
      <c r="G23" s="179"/>
      <c r="H23" s="179"/>
      <c r="I23" s="179"/>
      <c r="J23" s="179"/>
      <c r="K23" s="11"/>
      <c r="L23" s="11"/>
      <c r="M23" s="11"/>
      <c r="N23" s="11"/>
    </row>
    <row r="24" spans="1:14" x14ac:dyDescent="0.15">
      <c r="A24" s="8"/>
      <c r="B24" s="8"/>
      <c r="C24" s="170"/>
      <c r="D24" s="170"/>
      <c r="E24" s="170"/>
      <c r="F24" s="170"/>
      <c r="G24" s="170"/>
      <c r="H24" s="170"/>
      <c r="I24" s="170"/>
      <c r="J24" s="170"/>
      <c r="K24" s="8"/>
      <c r="L24" s="8"/>
      <c r="M24" s="8"/>
      <c r="N24" s="8"/>
    </row>
    <row r="25" spans="1:14" x14ac:dyDescent="0.15">
      <c r="A25" s="8"/>
      <c r="B25" s="8"/>
      <c r="C25" s="170"/>
      <c r="D25" s="170"/>
      <c r="E25" s="170"/>
      <c r="F25" s="170"/>
      <c r="G25" s="170"/>
      <c r="H25" s="170"/>
      <c r="I25" s="170"/>
      <c r="J25" s="170"/>
      <c r="K25" s="8"/>
      <c r="L25" s="8"/>
      <c r="M25" s="8"/>
      <c r="N25" s="8"/>
    </row>
    <row r="26" spans="1:14" x14ac:dyDescent="0.15">
      <c r="A26" s="8"/>
      <c r="B26" s="8"/>
      <c r="C26" s="170"/>
      <c r="D26" s="170"/>
      <c r="E26" s="170"/>
      <c r="F26" s="170"/>
      <c r="G26" s="170"/>
      <c r="H26" s="170"/>
      <c r="I26" s="170"/>
      <c r="J26" s="170"/>
      <c r="K26" s="8"/>
      <c r="L26" s="8"/>
      <c r="M26" s="8"/>
      <c r="N26" s="8"/>
    </row>
    <row r="27" spans="1:14" x14ac:dyDescent="0.15">
      <c r="A27" s="8"/>
      <c r="B27" s="8"/>
      <c r="C27" s="170"/>
      <c r="D27" s="170"/>
      <c r="E27" s="170"/>
      <c r="F27" s="170"/>
      <c r="G27" s="170"/>
      <c r="H27" s="170"/>
      <c r="I27" s="170"/>
      <c r="J27" s="170"/>
      <c r="K27" s="8"/>
      <c r="L27" s="8"/>
      <c r="M27" s="8"/>
      <c r="N27" s="8"/>
    </row>
    <row r="28" spans="1:14" x14ac:dyDescent="0.15">
      <c r="A28" s="8"/>
      <c r="B28" s="8"/>
      <c r="C28" s="170"/>
      <c r="D28" s="170"/>
      <c r="E28" s="170"/>
      <c r="F28" s="170"/>
      <c r="G28" s="170"/>
      <c r="H28" s="170"/>
      <c r="I28" s="170"/>
      <c r="J28" s="170"/>
      <c r="K28" s="8"/>
      <c r="L28" s="8"/>
      <c r="M28" s="8"/>
      <c r="N28" s="8"/>
    </row>
    <row r="29" spans="1:14" x14ac:dyDescent="0.15">
      <c r="A29" s="8"/>
      <c r="B29" s="8"/>
      <c r="C29" s="170"/>
      <c r="D29" s="170"/>
      <c r="E29" s="170"/>
      <c r="F29" s="170"/>
      <c r="G29" s="170"/>
      <c r="H29" s="170"/>
      <c r="I29" s="170"/>
      <c r="J29" s="170"/>
      <c r="K29" s="8"/>
      <c r="L29" s="8"/>
      <c r="M29" s="8"/>
      <c r="N29" s="8"/>
    </row>
    <row r="30" spans="1:14" x14ac:dyDescent="0.15">
      <c r="A30" s="8"/>
      <c r="B30" s="8"/>
      <c r="C30" s="170"/>
      <c r="D30" s="170"/>
      <c r="E30" s="170"/>
      <c r="F30" s="170"/>
      <c r="G30" s="170"/>
      <c r="H30" s="170"/>
      <c r="I30" s="170"/>
      <c r="J30" s="170"/>
      <c r="K30" s="8"/>
      <c r="L30" s="8"/>
      <c r="M30" s="8"/>
      <c r="N30" s="8"/>
    </row>
    <row r="31" spans="1:14" x14ac:dyDescent="0.15">
      <c r="A31" s="8"/>
      <c r="B31" s="8"/>
      <c r="C31" s="170"/>
      <c r="D31" s="170"/>
      <c r="E31" s="170"/>
      <c r="F31" s="170"/>
      <c r="G31" s="170"/>
      <c r="H31" s="170"/>
      <c r="I31" s="170"/>
      <c r="J31" s="170"/>
      <c r="K31" s="8"/>
      <c r="L31" s="8"/>
      <c r="M31" s="8"/>
      <c r="N31" s="8"/>
    </row>
    <row r="32" spans="1:14" x14ac:dyDescent="0.15">
      <c r="A32" s="8"/>
      <c r="B32" s="8"/>
      <c r="C32" s="170"/>
      <c r="D32" s="170"/>
      <c r="E32" s="170"/>
      <c r="F32" s="170"/>
      <c r="G32" s="170"/>
      <c r="H32" s="170"/>
      <c r="I32" s="170"/>
      <c r="J32" s="170"/>
      <c r="K32" s="8"/>
      <c r="L32" s="8"/>
      <c r="M32" s="8"/>
      <c r="N32" s="8"/>
    </row>
    <row r="33" spans="1:14" x14ac:dyDescent="0.15">
      <c r="A33" s="8"/>
      <c r="B33" s="8"/>
      <c r="C33" s="170"/>
      <c r="D33" s="170"/>
      <c r="E33" s="170"/>
      <c r="F33" s="170"/>
      <c r="G33" s="170"/>
      <c r="H33" s="170"/>
      <c r="I33" s="170"/>
      <c r="J33" s="170"/>
      <c r="K33" s="8"/>
      <c r="L33" s="8"/>
      <c r="M33" s="8"/>
      <c r="N33" s="8"/>
    </row>
    <row r="34" spans="1:14" x14ac:dyDescent="0.15">
      <c r="A34" s="8"/>
      <c r="B34" s="8"/>
      <c r="C34" s="170"/>
      <c r="D34" s="170"/>
      <c r="E34" s="170"/>
      <c r="F34" s="170"/>
      <c r="G34" s="170"/>
      <c r="H34" s="170"/>
      <c r="I34" s="170"/>
      <c r="J34" s="170"/>
      <c r="K34" s="8"/>
      <c r="L34" s="8"/>
      <c r="M34" s="8"/>
      <c r="N34" s="8"/>
    </row>
  </sheetData>
  <protectedRanges>
    <protectedRange sqref="J10" name="範囲1_1"/>
  </protectedRanges>
  <mergeCells count="5">
    <mergeCell ref="B6:B7"/>
    <mergeCell ref="F6:I6"/>
    <mergeCell ref="E6:E7"/>
    <mergeCell ref="D6:D7"/>
    <mergeCell ref="C6:C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indexed="17"/>
  </sheetPr>
  <dimension ref="A2:AE40"/>
  <sheetViews>
    <sheetView zoomScaleNormal="100" zoomScaleSheetLayoutView="100" workbookViewId="0"/>
  </sheetViews>
  <sheetFormatPr defaultColWidth="8.88671875" defaultRowHeight="12" x14ac:dyDescent="0.15"/>
  <cols>
    <col min="1" max="1" width="1.44140625" style="2" customWidth="1"/>
    <col min="2" max="2" width="17.33203125" style="2" customWidth="1"/>
    <col min="3" max="3" width="11" style="2" customWidth="1"/>
    <col min="4" max="5" width="6.33203125" style="2" customWidth="1"/>
    <col min="6" max="7" width="5" style="2" customWidth="1"/>
    <col min="8" max="8" width="5" style="180" customWidth="1"/>
    <col min="9" max="13" width="5" style="2" customWidth="1"/>
    <col min="14" max="15" width="4.21875" style="2" customWidth="1"/>
    <col min="16" max="16" width="0.44140625" style="2" customWidth="1"/>
    <col min="17" max="17" width="1.44140625" style="2" customWidth="1"/>
    <col min="18" max="16384" width="8.88671875" style="2"/>
  </cols>
  <sheetData>
    <row r="2" spans="1:31" s="1" customFormat="1" ht="14.25" customHeight="1" x14ac:dyDescent="0.2">
      <c r="B2" s="181"/>
      <c r="C2" s="182"/>
      <c r="D2" s="182"/>
      <c r="E2" s="182"/>
      <c r="F2" s="182"/>
      <c r="G2" s="182"/>
      <c r="H2" s="183"/>
      <c r="I2" s="182"/>
      <c r="J2" s="182"/>
      <c r="K2" s="182"/>
      <c r="L2" s="182"/>
      <c r="M2" s="182"/>
      <c r="N2" s="182"/>
      <c r="O2" s="182"/>
      <c r="P2" s="182"/>
      <c r="Q2" s="182"/>
    </row>
    <row r="3" spans="1:31" ht="12" customHeight="1" x14ac:dyDescent="0.15">
      <c r="B3" s="184"/>
      <c r="C3" s="184"/>
      <c r="D3" s="184"/>
      <c r="E3" s="184"/>
      <c r="F3" s="184"/>
      <c r="G3" s="184"/>
      <c r="H3" s="185"/>
      <c r="I3" s="184"/>
      <c r="J3" s="184"/>
      <c r="K3" s="184"/>
      <c r="L3" s="184"/>
      <c r="M3" s="184"/>
      <c r="N3" s="184"/>
      <c r="O3" s="184"/>
      <c r="P3" s="184"/>
      <c r="Q3" s="184"/>
    </row>
    <row r="4" spans="1:31" ht="13.2" x14ac:dyDescent="0.2">
      <c r="B4" s="186" t="s">
        <v>213</v>
      </c>
      <c r="C4" s="184"/>
      <c r="D4" s="184"/>
      <c r="E4" s="184"/>
      <c r="F4" s="184"/>
      <c r="G4" s="184"/>
      <c r="H4" s="185"/>
      <c r="I4" s="184"/>
      <c r="J4" s="184"/>
      <c r="K4" s="184"/>
      <c r="Q4" s="184"/>
    </row>
    <row r="5" spans="1:31" ht="13.5" customHeight="1" thickBot="1" x14ac:dyDescent="0.2">
      <c r="B5" s="184"/>
      <c r="C5" s="184"/>
      <c r="D5" s="184"/>
      <c r="E5" s="184"/>
      <c r="F5" s="184"/>
      <c r="G5" s="184"/>
      <c r="H5" s="185"/>
      <c r="I5" s="184"/>
      <c r="J5" s="184"/>
      <c r="K5" s="184"/>
      <c r="Q5" s="187" t="s">
        <v>340</v>
      </c>
    </row>
    <row r="6" spans="1:31" s="3" customFormat="1" ht="12" customHeight="1" x14ac:dyDescent="0.15">
      <c r="A6" s="188"/>
      <c r="B6" s="524" t="s">
        <v>98</v>
      </c>
      <c r="C6" s="526" t="s">
        <v>99</v>
      </c>
      <c r="D6" s="521" t="s">
        <v>100</v>
      </c>
      <c r="E6" s="520" t="s">
        <v>56</v>
      </c>
      <c r="F6" s="521"/>
      <c r="G6" s="521"/>
      <c r="H6" s="521"/>
      <c r="I6" s="521"/>
      <c r="J6" s="521"/>
      <c r="K6" s="522"/>
      <c r="L6" s="520" t="s">
        <v>57</v>
      </c>
      <c r="M6" s="521"/>
      <c r="N6" s="521"/>
      <c r="O6" s="521"/>
      <c r="P6" s="189"/>
      <c r="Q6" s="465"/>
    </row>
    <row r="7" spans="1:31" s="3" customFormat="1" ht="22.5" customHeight="1" x14ac:dyDescent="0.2">
      <c r="A7" s="190"/>
      <c r="B7" s="525"/>
      <c r="C7" s="527"/>
      <c r="D7" s="523"/>
      <c r="E7" s="467" t="s">
        <v>11</v>
      </c>
      <c r="F7" s="467" t="s">
        <v>101</v>
      </c>
      <c r="G7" s="467" t="s">
        <v>102</v>
      </c>
      <c r="H7" s="467" t="s">
        <v>103</v>
      </c>
      <c r="I7" s="467" t="s">
        <v>104</v>
      </c>
      <c r="J7" s="467" t="s">
        <v>105</v>
      </c>
      <c r="K7" s="467" t="s">
        <v>106</v>
      </c>
      <c r="L7" s="191" t="s">
        <v>11</v>
      </c>
      <c r="M7" s="192" t="s">
        <v>76</v>
      </c>
      <c r="N7" s="193" t="s">
        <v>46</v>
      </c>
      <c r="O7" s="194" t="s">
        <v>112</v>
      </c>
      <c r="P7" s="195"/>
      <c r="Q7" s="466"/>
    </row>
    <row r="8" spans="1:31" s="3" customFormat="1" ht="10.5" customHeight="1" x14ac:dyDescent="0.2">
      <c r="A8" s="196"/>
      <c r="B8" s="197"/>
      <c r="C8" s="198"/>
      <c r="D8" s="199" t="s">
        <v>54</v>
      </c>
      <c r="E8" s="199" t="s">
        <v>54</v>
      </c>
      <c r="F8" s="199" t="s">
        <v>54</v>
      </c>
      <c r="G8" s="199" t="s">
        <v>54</v>
      </c>
      <c r="H8" s="199" t="s">
        <v>54</v>
      </c>
      <c r="I8" s="199" t="s">
        <v>54</v>
      </c>
      <c r="J8" s="199" t="s">
        <v>54</v>
      </c>
      <c r="K8" s="199" t="s">
        <v>54</v>
      </c>
      <c r="L8" s="199" t="s">
        <v>54</v>
      </c>
      <c r="M8" s="199" t="s">
        <v>54</v>
      </c>
      <c r="N8" s="199" t="s">
        <v>54</v>
      </c>
      <c r="O8" s="199" t="s">
        <v>54</v>
      </c>
      <c r="P8" s="199"/>
      <c r="Q8" s="200"/>
    </row>
    <row r="9" spans="1:31" s="3" customFormat="1" ht="12" customHeight="1" x14ac:dyDescent="0.15">
      <c r="B9" s="201" t="s">
        <v>152</v>
      </c>
      <c r="C9" s="202"/>
      <c r="D9" s="92">
        <f t="shared" ref="D9:O9" si="0">SUM(D11:D38)</f>
        <v>2373</v>
      </c>
      <c r="E9" s="92">
        <f t="shared" si="0"/>
        <v>2357</v>
      </c>
      <c r="F9" s="92">
        <f t="shared" si="0"/>
        <v>157</v>
      </c>
      <c r="G9" s="92">
        <f t="shared" si="0"/>
        <v>394</v>
      </c>
      <c r="H9" s="92">
        <f t="shared" si="0"/>
        <v>459</v>
      </c>
      <c r="I9" s="92">
        <f t="shared" si="0"/>
        <v>465</v>
      </c>
      <c r="J9" s="92">
        <f t="shared" si="0"/>
        <v>462</v>
      </c>
      <c r="K9" s="92">
        <f t="shared" si="0"/>
        <v>420</v>
      </c>
      <c r="L9" s="92">
        <f t="shared" si="0"/>
        <v>826</v>
      </c>
      <c r="M9" s="92">
        <f t="shared" si="0"/>
        <v>619</v>
      </c>
      <c r="N9" s="92">
        <f t="shared" si="0"/>
        <v>100</v>
      </c>
      <c r="O9" s="92">
        <f t="shared" si="0"/>
        <v>107</v>
      </c>
      <c r="P9" s="92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</row>
    <row r="10" spans="1:31" s="3" customFormat="1" ht="12" customHeight="1" x14ac:dyDescent="0.15">
      <c r="C10" s="20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</row>
    <row r="11" spans="1:31" s="4" customFormat="1" ht="12" customHeight="1" x14ac:dyDescent="0.15">
      <c r="B11" s="204" t="s">
        <v>254</v>
      </c>
      <c r="C11" s="205" t="s">
        <v>111</v>
      </c>
      <c r="D11" s="93">
        <v>120</v>
      </c>
      <c r="E11" s="93">
        <v>110</v>
      </c>
      <c r="F11" s="93">
        <v>6</v>
      </c>
      <c r="G11" s="93">
        <v>12</v>
      </c>
      <c r="H11" s="93">
        <v>15</v>
      </c>
      <c r="I11" s="93">
        <v>27</v>
      </c>
      <c r="J11" s="93">
        <v>24</v>
      </c>
      <c r="K11" s="93">
        <v>26</v>
      </c>
      <c r="L11" s="93">
        <f>M11+N11+O11</f>
        <v>40</v>
      </c>
      <c r="M11" s="93">
        <v>32</v>
      </c>
      <c r="N11" s="93">
        <v>5</v>
      </c>
      <c r="O11" s="94">
        <v>3</v>
      </c>
      <c r="P11" s="94"/>
    </row>
    <row r="12" spans="1:31" s="4" customFormat="1" ht="12" customHeight="1" x14ac:dyDescent="0.15">
      <c r="B12" s="204" t="s">
        <v>47</v>
      </c>
      <c r="C12" s="205" t="s">
        <v>111</v>
      </c>
      <c r="D12" s="93">
        <v>60</v>
      </c>
      <c r="E12" s="93">
        <v>64</v>
      </c>
      <c r="F12" s="116" t="s">
        <v>370</v>
      </c>
      <c r="G12" s="93">
        <v>12</v>
      </c>
      <c r="H12" s="93">
        <v>12</v>
      </c>
      <c r="I12" s="93">
        <v>13</v>
      </c>
      <c r="J12" s="93">
        <v>13</v>
      </c>
      <c r="K12" s="93">
        <v>14</v>
      </c>
      <c r="L12" s="93">
        <f>M12+N12+O12</f>
        <v>24</v>
      </c>
      <c r="M12" s="93">
        <v>16</v>
      </c>
      <c r="N12" s="94">
        <v>5</v>
      </c>
      <c r="O12" s="94">
        <v>3</v>
      </c>
      <c r="P12" s="94"/>
    </row>
    <row r="13" spans="1:31" s="4" customFormat="1" ht="12" customHeight="1" x14ac:dyDescent="0.15">
      <c r="B13" s="204" t="s">
        <v>48</v>
      </c>
      <c r="C13" s="205" t="s">
        <v>111</v>
      </c>
      <c r="D13" s="93">
        <v>200</v>
      </c>
      <c r="E13" s="93">
        <v>190</v>
      </c>
      <c r="F13" s="93">
        <v>6</v>
      </c>
      <c r="G13" s="93">
        <v>31</v>
      </c>
      <c r="H13" s="93">
        <v>38</v>
      </c>
      <c r="I13" s="93">
        <v>39</v>
      </c>
      <c r="J13" s="93">
        <v>39</v>
      </c>
      <c r="K13" s="93">
        <v>37</v>
      </c>
      <c r="L13" s="93">
        <f t="shared" ref="L13:L38" si="1">M13+N13+O13</f>
        <v>62</v>
      </c>
      <c r="M13" s="93">
        <v>47</v>
      </c>
      <c r="N13" s="93">
        <v>10</v>
      </c>
      <c r="O13" s="94">
        <v>5</v>
      </c>
      <c r="P13" s="94"/>
    </row>
    <row r="14" spans="1:31" s="4" customFormat="1" ht="12" customHeight="1" x14ac:dyDescent="0.15">
      <c r="B14" s="204" t="s">
        <v>255</v>
      </c>
      <c r="C14" s="205" t="s">
        <v>111</v>
      </c>
      <c r="D14" s="93">
        <v>120</v>
      </c>
      <c r="E14" s="93">
        <v>102</v>
      </c>
      <c r="F14" s="2">
        <v>3</v>
      </c>
      <c r="G14" s="2">
        <v>16</v>
      </c>
      <c r="H14" s="2">
        <v>22</v>
      </c>
      <c r="I14" s="2">
        <v>19</v>
      </c>
      <c r="J14" s="93">
        <v>22</v>
      </c>
      <c r="K14" s="93">
        <v>20</v>
      </c>
      <c r="L14" s="93">
        <f t="shared" si="1"/>
        <v>32</v>
      </c>
      <c r="M14" s="93">
        <v>23</v>
      </c>
      <c r="N14" s="93">
        <v>5</v>
      </c>
      <c r="O14" s="94">
        <v>4</v>
      </c>
      <c r="P14" s="94"/>
    </row>
    <row r="15" spans="1:31" s="4" customFormat="1" ht="12" customHeight="1" x14ac:dyDescent="0.15">
      <c r="B15" s="204" t="s">
        <v>50</v>
      </c>
      <c r="C15" s="206" t="s">
        <v>51</v>
      </c>
      <c r="D15" s="93">
        <v>120</v>
      </c>
      <c r="E15" s="93">
        <v>112</v>
      </c>
      <c r="F15" s="2">
        <v>11</v>
      </c>
      <c r="G15" s="93">
        <v>41</v>
      </c>
      <c r="H15" s="93">
        <v>35</v>
      </c>
      <c r="I15" s="93">
        <v>9</v>
      </c>
      <c r="J15" s="93">
        <v>8</v>
      </c>
      <c r="K15" s="93">
        <v>8</v>
      </c>
      <c r="L15" s="93">
        <f t="shared" si="1"/>
        <v>45</v>
      </c>
      <c r="M15" s="93">
        <v>32</v>
      </c>
      <c r="N15" s="94">
        <v>3</v>
      </c>
      <c r="O15" s="94">
        <v>10</v>
      </c>
      <c r="P15" s="94"/>
    </row>
    <row r="16" spans="1:31" s="4" customFormat="1" ht="12" customHeight="1" x14ac:dyDescent="0.15">
      <c r="B16" s="207" t="s">
        <v>338</v>
      </c>
      <c r="C16" s="206" t="s">
        <v>51</v>
      </c>
      <c r="D16" s="93">
        <v>120</v>
      </c>
      <c r="E16" s="2">
        <v>120</v>
      </c>
      <c r="F16" s="2">
        <v>6</v>
      </c>
      <c r="G16" s="2">
        <v>18</v>
      </c>
      <c r="H16" s="2">
        <v>24</v>
      </c>
      <c r="I16" s="2">
        <v>25</v>
      </c>
      <c r="J16" s="2">
        <v>22</v>
      </c>
      <c r="K16" s="2">
        <v>25</v>
      </c>
      <c r="L16" s="93">
        <f t="shared" si="1"/>
        <v>39</v>
      </c>
      <c r="M16" s="93">
        <v>29</v>
      </c>
      <c r="N16" s="93">
        <v>5</v>
      </c>
      <c r="O16" s="94">
        <v>5</v>
      </c>
      <c r="P16" s="94"/>
    </row>
    <row r="17" spans="2:16" s="4" customFormat="1" ht="12" customHeight="1" x14ac:dyDescent="0.15">
      <c r="B17" s="204" t="s">
        <v>52</v>
      </c>
      <c r="C17" s="206" t="s">
        <v>256</v>
      </c>
      <c r="D17" s="93">
        <v>120</v>
      </c>
      <c r="E17" s="93">
        <v>132</v>
      </c>
      <c r="F17" s="2">
        <v>6</v>
      </c>
      <c r="G17" s="2">
        <v>16</v>
      </c>
      <c r="H17" s="2">
        <v>28</v>
      </c>
      <c r="I17" s="2">
        <v>26</v>
      </c>
      <c r="J17" s="93">
        <v>33</v>
      </c>
      <c r="K17" s="93">
        <v>23</v>
      </c>
      <c r="L17" s="93">
        <f t="shared" si="1"/>
        <v>28</v>
      </c>
      <c r="M17" s="93">
        <v>19</v>
      </c>
      <c r="N17" s="93">
        <v>2</v>
      </c>
      <c r="O17" s="94">
        <v>7</v>
      </c>
      <c r="P17" s="94"/>
    </row>
    <row r="18" spans="2:16" s="4" customFormat="1" ht="12" customHeight="1" x14ac:dyDescent="0.15">
      <c r="B18" s="204" t="s">
        <v>53</v>
      </c>
      <c r="C18" s="206" t="s">
        <v>256</v>
      </c>
      <c r="D18" s="93">
        <v>180</v>
      </c>
      <c r="E18" s="93">
        <v>148</v>
      </c>
      <c r="F18" s="2">
        <v>4</v>
      </c>
      <c r="G18" s="2">
        <v>23</v>
      </c>
      <c r="H18" s="2">
        <v>27</v>
      </c>
      <c r="I18" s="2">
        <v>36</v>
      </c>
      <c r="J18" s="2">
        <v>28</v>
      </c>
      <c r="K18" s="93">
        <v>30</v>
      </c>
      <c r="L18" s="93">
        <f t="shared" si="1"/>
        <v>37</v>
      </c>
      <c r="M18" s="93">
        <v>24</v>
      </c>
      <c r="N18" s="93">
        <v>4</v>
      </c>
      <c r="O18" s="94">
        <v>9</v>
      </c>
      <c r="P18" s="94"/>
    </row>
    <row r="19" spans="2:16" s="4" customFormat="1" ht="12" customHeight="1" x14ac:dyDescent="0.15">
      <c r="B19" s="208" t="s">
        <v>257</v>
      </c>
      <c r="C19" s="209" t="s">
        <v>51</v>
      </c>
      <c r="D19" s="93">
        <v>60</v>
      </c>
      <c r="E19" s="93">
        <v>71</v>
      </c>
      <c r="F19" s="2">
        <v>6</v>
      </c>
      <c r="G19" s="2">
        <v>10</v>
      </c>
      <c r="H19" s="93">
        <v>12</v>
      </c>
      <c r="I19" s="2">
        <v>14</v>
      </c>
      <c r="J19" s="93">
        <v>13</v>
      </c>
      <c r="K19" s="94">
        <v>16</v>
      </c>
      <c r="L19" s="93">
        <f t="shared" si="1"/>
        <v>35</v>
      </c>
      <c r="M19" s="93">
        <v>29</v>
      </c>
      <c r="N19" s="93">
        <v>3</v>
      </c>
      <c r="O19" s="94">
        <v>3</v>
      </c>
      <c r="P19" s="94"/>
    </row>
    <row r="20" spans="2:16" s="4" customFormat="1" ht="12" customHeight="1" x14ac:dyDescent="0.15">
      <c r="B20" s="207" t="s">
        <v>258</v>
      </c>
      <c r="C20" s="209" t="s">
        <v>51</v>
      </c>
      <c r="D20" s="93">
        <v>60</v>
      </c>
      <c r="E20" s="93">
        <v>66</v>
      </c>
      <c r="F20" s="2">
        <v>7</v>
      </c>
      <c r="G20" s="2">
        <v>7</v>
      </c>
      <c r="H20" s="2">
        <v>13</v>
      </c>
      <c r="I20" s="2">
        <v>13</v>
      </c>
      <c r="J20" s="2">
        <v>14</v>
      </c>
      <c r="K20" s="93">
        <v>12</v>
      </c>
      <c r="L20" s="93">
        <f t="shared" si="1"/>
        <v>20</v>
      </c>
      <c r="M20" s="93">
        <v>20</v>
      </c>
      <c r="N20" s="94">
        <v>0</v>
      </c>
      <c r="O20" s="94">
        <v>0</v>
      </c>
      <c r="P20" s="94"/>
    </row>
    <row r="21" spans="2:16" s="4" customFormat="1" ht="12" customHeight="1" x14ac:dyDescent="0.15">
      <c r="B21" s="210" t="s">
        <v>259</v>
      </c>
      <c r="C21" s="209" t="s">
        <v>51</v>
      </c>
      <c r="D21" s="93">
        <v>60</v>
      </c>
      <c r="E21" s="93">
        <v>70</v>
      </c>
      <c r="F21" s="2">
        <v>8</v>
      </c>
      <c r="G21" s="2">
        <v>11</v>
      </c>
      <c r="H21" s="2">
        <v>12</v>
      </c>
      <c r="I21" s="2">
        <v>13</v>
      </c>
      <c r="J21" s="93">
        <v>14</v>
      </c>
      <c r="K21" s="93">
        <v>12</v>
      </c>
      <c r="L21" s="93">
        <f t="shared" si="1"/>
        <v>29</v>
      </c>
      <c r="M21" s="93">
        <v>20</v>
      </c>
      <c r="N21" s="93">
        <v>4</v>
      </c>
      <c r="O21" s="94">
        <v>5</v>
      </c>
      <c r="P21" s="94"/>
    </row>
    <row r="22" spans="2:16" s="4" customFormat="1" ht="12" customHeight="1" x14ac:dyDescent="0.15">
      <c r="B22" s="204" t="s">
        <v>260</v>
      </c>
      <c r="C22" s="206" t="s">
        <v>51</v>
      </c>
      <c r="D22" s="93">
        <v>60</v>
      </c>
      <c r="E22" s="93">
        <v>69</v>
      </c>
      <c r="F22" s="2">
        <v>7</v>
      </c>
      <c r="G22" s="93">
        <v>10</v>
      </c>
      <c r="H22" s="2">
        <v>12</v>
      </c>
      <c r="I22" s="2">
        <v>13</v>
      </c>
      <c r="J22" s="93">
        <v>13</v>
      </c>
      <c r="K22" s="93">
        <v>14</v>
      </c>
      <c r="L22" s="93">
        <f t="shared" si="1"/>
        <v>37</v>
      </c>
      <c r="M22" s="93">
        <v>23</v>
      </c>
      <c r="N22" s="93">
        <v>5</v>
      </c>
      <c r="O22" s="94">
        <v>9</v>
      </c>
      <c r="P22" s="94"/>
    </row>
    <row r="23" spans="2:16" s="4" customFormat="1" ht="12" customHeight="1" x14ac:dyDescent="0.15">
      <c r="B23" s="204" t="s">
        <v>261</v>
      </c>
      <c r="C23" s="206" t="s">
        <v>51</v>
      </c>
      <c r="D23" s="93">
        <v>60</v>
      </c>
      <c r="E23" s="93">
        <v>64</v>
      </c>
      <c r="F23" s="2">
        <v>9</v>
      </c>
      <c r="G23" s="2">
        <v>11</v>
      </c>
      <c r="H23" s="2">
        <v>11</v>
      </c>
      <c r="I23" s="2">
        <v>11</v>
      </c>
      <c r="J23" s="93">
        <v>11</v>
      </c>
      <c r="K23" s="93">
        <v>11</v>
      </c>
      <c r="L23" s="93">
        <f t="shared" si="1"/>
        <v>31</v>
      </c>
      <c r="M23" s="93">
        <v>22</v>
      </c>
      <c r="N23" s="94">
        <v>4</v>
      </c>
      <c r="O23" s="94">
        <v>5</v>
      </c>
      <c r="P23" s="94"/>
    </row>
    <row r="24" spans="2:16" s="4" customFormat="1" ht="12" customHeight="1" x14ac:dyDescent="0.15">
      <c r="B24" s="211" t="s">
        <v>262</v>
      </c>
      <c r="C24" s="206" t="s">
        <v>51</v>
      </c>
      <c r="D24" s="93">
        <v>30</v>
      </c>
      <c r="E24" s="93">
        <v>32</v>
      </c>
      <c r="F24" s="94" t="s">
        <v>370</v>
      </c>
      <c r="G24" s="93">
        <v>6</v>
      </c>
      <c r="H24" s="93">
        <v>5</v>
      </c>
      <c r="I24" s="93">
        <v>7</v>
      </c>
      <c r="J24" s="93">
        <v>8</v>
      </c>
      <c r="K24" s="93">
        <v>6</v>
      </c>
      <c r="L24" s="93">
        <f t="shared" si="1"/>
        <v>12</v>
      </c>
      <c r="M24" s="93">
        <v>10</v>
      </c>
      <c r="N24" s="94">
        <v>1</v>
      </c>
      <c r="O24" s="94">
        <v>1</v>
      </c>
      <c r="P24" s="94"/>
    </row>
    <row r="25" spans="2:16" s="4" customFormat="1" ht="12" customHeight="1" x14ac:dyDescent="0.15">
      <c r="B25" s="211" t="s">
        <v>263</v>
      </c>
      <c r="C25" s="206" t="s">
        <v>51</v>
      </c>
      <c r="D25" s="93">
        <v>60</v>
      </c>
      <c r="E25" s="93">
        <v>60</v>
      </c>
      <c r="F25" s="2">
        <v>6</v>
      </c>
      <c r="G25" s="2">
        <v>11</v>
      </c>
      <c r="H25" s="93">
        <v>12</v>
      </c>
      <c r="I25" s="93">
        <v>11</v>
      </c>
      <c r="J25" s="93">
        <v>11</v>
      </c>
      <c r="K25" s="93">
        <v>9</v>
      </c>
      <c r="L25" s="93">
        <f t="shared" si="1"/>
        <v>20</v>
      </c>
      <c r="M25" s="93">
        <v>15</v>
      </c>
      <c r="N25" s="94">
        <v>2</v>
      </c>
      <c r="O25" s="94">
        <v>3</v>
      </c>
      <c r="P25" s="94"/>
    </row>
    <row r="26" spans="2:16" s="4" customFormat="1" ht="12" customHeight="1" x14ac:dyDescent="0.15">
      <c r="B26" s="210" t="s">
        <v>264</v>
      </c>
      <c r="C26" s="206" t="s">
        <v>265</v>
      </c>
      <c r="D26" s="93">
        <v>50</v>
      </c>
      <c r="E26" s="93">
        <v>48</v>
      </c>
      <c r="F26" s="2">
        <v>5</v>
      </c>
      <c r="G26" s="93">
        <v>9</v>
      </c>
      <c r="H26" s="2">
        <v>9</v>
      </c>
      <c r="I26" s="2">
        <v>9</v>
      </c>
      <c r="J26" s="93">
        <v>9</v>
      </c>
      <c r="K26" s="93">
        <v>7</v>
      </c>
      <c r="L26" s="93">
        <f t="shared" si="1"/>
        <v>18</v>
      </c>
      <c r="M26" s="93">
        <v>14</v>
      </c>
      <c r="N26" s="94">
        <v>3</v>
      </c>
      <c r="O26" s="94">
        <v>1</v>
      </c>
      <c r="P26" s="94"/>
    </row>
    <row r="27" spans="2:16" s="4" customFormat="1" ht="12" customHeight="1" x14ac:dyDescent="0.15">
      <c r="B27" s="210" t="s">
        <v>266</v>
      </c>
      <c r="C27" s="206" t="s">
        <v>267</v>
      </c>
      <c r="D27" s="93">
        <v>50</v>
      </c>
      <c r="E27" s="93">
        <v>49</v>
      </c>
      <c r="F27" s="2">
        <v>5</v>
      </c>
      <c r="G27" s="2">
        <v>9</v>
      </c>
      <c r="H27" s="2">
        <v>9</v>
      </c>
      <c r="I27" s="2">
        <v>9</v>
      </c>
      <c r="J27" s="2">
        <v>9</v>
      </c>
      <c r="K27" s="93">
        <v>8</v>
      </c>
      <c r="L27" s="93">
        <f t="shared" si="1"/>
        <v>17</v>
      </c>
      <c r="M27" s="93">
        <v>14</v>
      </c>
      <c r="N27" s="94">
        <v>3</v>
      </c>
      <c r="O27" s="94">
        <v>0</v>
      </c>
      <c r="P27" s="94"/>
    </row>
    <row r="28" spans="2:16" s="4" customFormat="1" ht="12" customHeight="1" x14ac:dyDescent="0.15">
      <c r="B28" s="210" t="s">
        <v>322</v>
      </c>
      <c r="C28" s="206" t="s">
        <v>267</v>
      </c>
      <c r="D28" s="93">
        <v>70</v>
      </c>
      <c r="E28" s="93">
        <v>64</v>
      </c>
      <c r="F28" s="2">
        <v>6</v>
      </c>
      <c r="G28" s="2">
        <v>10</v>
      </c>
      <c r="H28" s="2">
        <v>12</v>
      </c>
      <c r="I28" s="2">
        <v>14</v>
      </c>
      <c r="J28" s="2">
        <v>14</v>
      </c>
      <c r="K28" s="95">
        <v>8</v>
      </c>
      <c r="L28" s="93">
        <f t="shared" si="1"/>
        <v>22</v>
      </c>
      <c r="M28" s="93">
        <v>17</v>
      </c>
      <c r="N28" s="94">
        <v>3</v>
      </c>
      <c r="O28" s="94">
        <v>2</v>
      </c>
      <c r="P28" s="94"/>
    </row>
    <row r="29" spans="2:16" s="4" customFormat="1" ht="12" customHeight="1" x14ac:dyDescent="0.15">
      <c r="B29" s="210" t="s">
        <v>268</v>
      </c>
      <c r="C29" s="206" t="s">
        <v>269</v>
      </c>
      <c r="D29" s="93">
        <v>90</v>
      </c>
      <c r="E29" s="93">
        <v>90</v>
      </c>
      <c r="F29" s="2">
        <v>6</v>
      </c>
      <c r="G29" s="2">
        <v>15</v>
      </c>
      <c r="H29" s="2">
        <v>18</v>
      </c>
      <c r="I29" s="2">
        <v>18</v>
      </c>
      <c r="J29" s="93">
        <v>16</v>
      </c>
      <c r="K29" s="93">
        <v>17</v>
      </c>
      <c r="L29" s="93">
        <f t="shared" si="1"/>
        <v>33</v>
      </c>
      <c r="M29" s="93">
        <v>25</v>
      </c>
      <c r="N29" s="94">
        <v>4</v>
      </c>
      <c r="O29" s="94">
        <v>4</v>
      </c>
      <c r="P29" s="94"/>
    </row>
    <row r="30" spans="2:16" s="4" customFormat="1" ht="12" customHeight="1" x14ac:dyDescent="0.15">
      <c r="B30" s="210" t="s">
        <v>49</v>
      </c>
      <c r="C30" s="206" t="s">
        <v>51</v>
      </c>
      <c r="D30" s="93">
        <v>60</v>
      </c>
      <c r="E30" s="93">
        <v>55</v>
      </c>
      <c r="F30" s="2">
        <v>3</v>
      </c>
      <c r="G30" s="2">
        <v>9</v>
      </c>
      <c r="H30" s="2">
        <v>10</v>
      </c>
      <c r="I30" s="2">
        <v>10</v>
      </c>
      <c r="J30" s="93">
        <v>11</v>
      </c>
      <c r="K30" s="93">
        <v>12</v>
      </c>
      <c r="L30" s="93">
        <f t="shared" si="1"/>
        <v>27</v>
      </c>
      <c r="M30" s="93">
        <v>22</v>
      </c>
      <c r="N30" s="94">
        <v>2</v>
      </c>
      <c r="O30" s="94">
        <v>3</v>
      </c>
      <c r="P30" s="94"/>
    </row>
    <row r="31" spans="2:16" s="4" customFormat="1" ht="12" customHeight="1" x14ac:dyDescent="0.15">
      <c r="B31" s="211" t="s">
        <v>270</v>
      </c>
      <c r="C31" s="206" t="s">
        <v>51</v>
      </c>
      <c r="D31" s="93">
        <v>120</v>
      </c>
      <c r="E31" s="93">
        <v>134</v>
      </c>
      <c r="F31" s="2">
        <v>11</v>
      </c>
      <c r="G31" s="2">
        <v>20</v>
      </c>
      <c r="H31" s="2">
        <v>23</v>
      </c>
      <c r="I31" s="2">
        <v>27</v>
      </c>
      <c r="J31" s="93">
        <v>26</v>
      </c>
      <c r="K31" s="93">
        <v>27</v>
      </c>
      <c r="L31" s="93">
        <f t="shared" si="1"/>
        <v>50</v>
      </c>
      <c r="M31" s="93">
        <v>35</v>
      </c>
      <c r="N31" s="94">
        <v>8</v>
      </c>
      <c r="O31" s="94">
        <v>7</v>
      </c>
      <c r="P31" s="94"/>
    </row>
    <row r="32" spans="2:16" s="4" customFormat="1" ht="12" customHeight="1" x14ac:dyDescent="0.15">
      <c r="B32" s="210" t="s">
        <v>271</v>
      </c>
      <c r="C32" s="206" t="s">
        <v>265</v>
      </c>
      <c r="D32" s="93">
        <v>60</v>
      </c>
      <c r="E32" s="93">
        <v>59</v>
      </c>
      <c r="F32" s="2">
        <v>5</v>
      </c>
      <c r="G32" s="2">
        <v>8</v>
      </c>
      <c r="H32" s="2">
        <v>12</v>
      </c>
      <c r="I32" s="93">
        <v>11</v>
      </c>
      <c r="J32" s="2">
        <v>12</v>
      </c>
      <c r="K32" s="93">
        <v>11</v>
      </c>
      <c r="L32" s="93">
        <f t="shared" si="1"/>
        <v>26</v>
      </c>
      <c r="M32" s="93">
        <v>19</v>
      </c>
      <c r="N32" s="94">
        <v>3</v>
      </c>
      <c r="O32" s="94">
        <v>4</v>
      </c>
      <c r="P32" s="94"/>
    </row>
    <row r="33" spans="1:17" s="4" customFormat="1" ht="12" customHeight="1" x14ac:dyDescent="0.15">
      <c r="B33" s="210" t="s">
        <v>272</v>
      </c>
      <c r="C33" s="206" t="s">
        <v>51</v>
      </c>
      <c r="D33" s="93">
        <v>78</v>
      </c>
      <c r="E33" s="93">
        <v>70</v>
      </c>
      <c r="F33" s="2">
        <v>6</v>
      </c>
      <c r="G33" s="2">
        <v>11</v>
      </c>
      <c r="H33" s="2">
        <v>15</v>
      </c>
      <c r="I33" s="2">
        <v>15</v>
      </c>
      <c r="J33" s="2">
        <v>13</v>
      </c>
      <c r="K33" s="2">
        <v>10</v>
      </c>
      <c r="L33" s="93">
        <f t="shared" si="1"/>
        <v>25</v>
      </c>
      <c r="M33" s="93">
        <v>20</v>
      </c>
      <c r="N33" s="94">
        <v>2</v>
      </c>
      <c r="O33" s="94">
        <v>3</v>
      </c>
      <c r="P33" s="94"/>
    </row>
    <row r="34" spans="1:17" s="4" customFormat="1" ht="12" customHeight="1" x14ac:dyDescent="0.15">
      <c r="B34" s="210" t="s">
        <v>273</v>
      </c>
      <c r="C34" s="206" t="s">
        <v>51</v>
      </c>
      <c r="D34" s="93">
        <v>79</v>
      </c>
      <c r="E34" s="93">
        <v>92</v>
      </c>
      <c r="F34" s="2">
        <v>8</v>
      </c>
      <c r="G34" s="2">
        <v>14</v>
      </c>
      <c r="H34" s="93">
        <v>18</v>
      </c>
      <c r="I34" s="2">
        <v>18</v>
      </c>
      <c r="J34" s="93">
        <v>17</v>
      </c>
      <c r="K34" s="93">
        <v>17</v>
      </c>
      <c r="L34" s="93">
        <f t="shared" si="1"/>
        <v>42</v>
      </c>
      <c r="M34" s="93">
        <v>29</v>
      </c>
      <c r="N34" s="94">
        <v>4</v>
      </c>
      <c r="O34" s="94">
        <v>9</v>
      </c>
      <c r="P34" s="94"/>
    </row>
    <row r="35" spans="1:17" s="4" customFormat="1" ht="12" customHeight="1" x14ac:dyDescent="0.15">
      <c r="B35" s="210" t="s">
        <v>274</v>
      </c>
      <c r="C35" s="206" t="s">
        <v>275</v>
      </c>
      <c r="D35" s="93">
        <v>60</v>
      </c>
      <c r="E35" s="93">
        <v>60</v>
      </c>
      <c r="F35" s="2">
        <v>2</v>
      </c>
      <c r="G35" s="2">
        <v>12</v>
      </c>
      <c r="H35" s="2">
        <v>12</v>
      </c>
      <c r="I35" s="2">
        <v>12</v>
      </c>
      <c r="J35" s="2">
        <v>12</v>
      </c>
      <c r="K35" s="2">
        <v>10</v>
      </c>
      <c r="L35" s="93">
        <f t="shared" si="1"/>
        <v>23</v>
      </c>
      <c r="M35" s="93">
        <v>20</v>
      </c>
      <c r="N35" s="94">
        <v>2</v>
      </c>
      <c r="O35" s="94">
        <v>1</v>
      </c>
      <c r="P35" s="94"/>
    </row>
    <row r="36" spans="1:17" s="4" customFormat="1" ht="12" customHeight="1" x14ac:dyDescent="0.15">
      <c r="B36" s="210" t="s">
        <v>316</v>
      </c>
      <c r="C36" s="206" t="s">
        <v>51</v>
      </c>
      <c r="D36" s="93">
        <v>76</v>
      </c>
      <c r="E36" s="93">
        <v>76</v>
      </c>
      <c r="F36" s="2">
        <v>3</v>
      </c>
      <c r="G36" s="2">
        <v>14</v>
      </c>
      <c r="H36" s="2">
        <v>14</v>
      </c>
      <c r="I36" s="2">
        <v>15</v>
      </c>
      <c r="J36" s="2">
        <v>16</v>
      </c>
      <c r="K36" s="2">
        <v>14</v>
      </c>
      <c r="L36" s="93">
        <f t="shared" si="1"/>
        <v>18</v>
      </c>
      <c r="M36" s="93">
        <v>15</v>
      </c>
      <c r="N36" s="94">
        <v>2</v>
      </c>
      <c r="O36" s="94">
        <v>1</v>
      </c>
      <c r="P36" s="94"/>
    </row>
    <row r="37" spans="1:17" s="4" customFormat="1" ht="12" customHeight="1" x14ac:dyDescent="0.15">
      <c r="B37" s="210" t="s">
        <v>331</v>
      </c>
      <c r="C37" s="206" t="s">
        <v>332</v>
      </c>
      <c r="D37" s="93">
        <v>90</v>
      </c>
      <c r="E37" s="93">
        <v>100</v>
      </c>
      <c r="F37" s="2">
        <v>6</v>
      </c>
      <c r="G37" s="2">
        <v>18</v>
      </c>
      <c r="H37" s="2">
        <v>18</v>
      </c>
      <c r="I37" s="2">
        <v>20</v>
      </c>
      <c r="J37" s="2">
        <v>23</v>
      </c>
      <c r="K37" s="2">
        <v>15</v>
      </c>
      <c r="L37" s="93">
        <f t="shared" si="1"/>
        <v>20</v>
      </c>
      <c r="M37" s="93">
        <v>16</v>
      </c>
      <c r="N37" s="94">
        <v>4</v>
      </c>
      <c r="O37" s="94">
        <v>0</v>
      </c>
      <c r="P37" s="94"/>
    </row>
    <row r="38" spans="1:17" s="4" customFormat="1" ht="12" customHeight="1" x14ac:dyDescent="0.15">
      <c r="B38" s="210" t="s">
        <v>339</v>
      </c>
      <c r="C38" s="206" t="s">
        <v>51</v>
      </c>
      <c r="D38" s="93">
        <v>60</v>
      </c>
      <c r="E38" s="93">
        <v>50</v>
      </c>
      <c r="F38" s="2">
        <v>6</v>
      </c>
      <c r="G38" s="2">
        <v>10</v>
      </c>
      <c r="H38" s="2">
        <v>11</v>
      </c>
      <c r="I38" s="2">
        <v>11</v>
      </c>
      <c r="J38" s="2">
        <v>11</v>
      </c>
      <c r="K38" s="2">
        <v>1</v>
      </c>
      <c r="L38" s="93">
        <f t="shared" si="1"/>
        <v>14</v>
      </c>
      <c r="M38" s="93">
        <v>12</v>
      </c>
      <c r="N38" s="94">
        <v>2</v>
      </c>
      <c r="O38" s="94">
        <v>0</v>
      </c>
      <c r="P38" s="94"/>
    </row>
    <row r="39" spans="1:17" ht="12.6" customHeight="1" thickBot="1" x14ac:dyDescent="0.2">
      <c r="A39" s="212"/>
      <c r="B39" s="212"/>
      <c r="C39" s="213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5"/>
      <c r="P39" s="215"/>
      <c r="Q39" s="212"/>
    </row>
    <row r="40" spans="1:17" x14ac:dyDescent="0.15">
      <c r="A40" s="4"/>
      <c r="B40" s="216" t="s">
        <v>242</v>
      </c>
      <c r="C40" s="217"/>
      <c r="D40" s="217"/>
      <c r="E40" s="218"/>
      <c r="F40" s="217"/>
      <c r="G40" s="217"/>
      <c r="H40" s="218"/>
      <c r="I40" s="218"/>
      <c r="J40" s="218"/>
      <c r="K40" s="218"/>
      <c r="L40" s="218"/>
      <c r="M40" s="219"/>
      <c r="N40" s="218"/>
      <c r="O40" s="218"/>
      <c r="P40" s="218"/>
      <c r="Q40" s="220" t="s">
        <v>245</v>
      </c>
    </row>
  </sheetData>
  <protectedRanges>
    <protectedRange sqref="C21" name="範囲1_1_5"/>
    <protectedRange sqref="B21" name="範囲1_1_2_4"/>
  </protectedRanges>
  <mergeCells count="5">
    <mergeCell ref="L6:O6"/>
    <mergeCell ref="E6:K6"/>
    <mergeCell ref="D6:D7"/>
    <mergeCell ref="B6:B7"/>
    <mergeCell ref="C6:C7"/>
  </mergeCells>
  <phoneticPr fontId="14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7"/>
  </sheetPr>
  <dimension ref="A2:N45"/>
  <sheetViews>
    <sheetView zoomScaleNormal="100" zoomScaleSheetLayoutView="100" workbookViewId="0"/>
  </sheetViews>
  <sheetFormatPr defaultColWidth="15.109375" defaultRowHeight="12" x14ac:dyDescent="0.15"/>
  <cols>
    <col min="1" max="1" width="1.44140625" style="80" customWidth="1"/>
    <col min="2" max="2" width="12.109375" style="80" customWidth="1"/>
    <col min="3" max="10" width="8.21875" style="80" customWidth="1"/>
    <col min="11" max="11" width="11" style="80" customWidth="1"/>
    <col min="12" max="12" width="1.44140625" style="80" customWidth="1"/>
    <col min="13" max="16384" width="15.109375" style="80"/>
  </cols>
  <sheetData>
    <row r="2" spans="1:14" s="78" customFormat="1" ht="14.4" x14ac:dyDescent="0.2">
      <c r="A2" s="77"/>
      <c r="B2" s="77"/>
      <c r="C2" s="77"/>
      <c r="D2" s="77"/>
      <c r="E2" s="77"/>
      <c r="F2" s="77"/>
      <c r="G2" s="446"/>
      <c r="H2" s="77"/>
      <c r="I2" s="77"/>
      <c r="J2" s="77"/>
      <c r="K2" s="77"/>
      <c r="L2" s="77"/>
      <c r="M2" s="77"/>
      <c r="N2" s="77"/>
    </row>
    <row r="3" spans="1:14" ht="12.6" customHeight="1" x14ac:dyDescent="0.1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4" ht="13.2" x14ac:dyDescent="0.2">
      <c r="A4" s="79"/>
      <c r="B4" s="221" t="s">
        <v>308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ht="13.8" thickBot="1" x14ac:dyDescent="0.25">
      <c r="A5" s="79"/>
      <c r="B5" s="221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s="82" customFormat="1" ht="12" customHeight="1" x14ac:dyDescent="0.15">
      <c r="A6" s="222"/>
      <c r="B6" s="528" t="s">
        <v>309</v>
      </c>
      <c r="C6" s="530" t="s">
        <v>19</v>
      </c>
      <c r="D6" s="530"/>
      <c r="E6" s="531" t="s">
        <v>306</v>
      </c>
      <c r="F6" s="536"/>
      <c r="G6" s="530" t="s">
        <v>310</v>
      </c>
      <c r="H6" s="530"/>
      <c r="I6" s="533" t="s">
        <v>20</v>
      </c>
      <c r="J6" s="534"/>
      <c r="K6" s="223"/>
      <c r="L6" s="224"/>
      <c r="M6" s="81"/>
      <c r="N6" s="81"/>
    </row>
    <row r="7" spans="1:14" s="82" customFormat="1" ht="12" customHeight="1" x14ac:dyDescent="0.15">
      <c r="A7" s="225"/>
      <c r="B7" s="529"/>
      <c r="C7" s="226" t="s">
        <v>311</v>
      </c>
      <c r="D7" s="226" t="s">
        <v>21</v>
      </c>
      <c r="E7" s="226" t="s">
        <v>311</v>
      </c>
      <c r="F7" s="226" t="s">
        <v>21</v>
      </c>
      <c r="G7" s="226" t="s">
        <v>311</v>
      </c>
      <c r="H7" s="226" t="s">
        <v>21</v>
      </c>
      <c r="I7" s="226" t="s">
        <v>311</v>
      </c>
      <c r="J7" s="227" t="s">
        <v>21</v>
      </c>
      <c r="K7" s="228"/>
      <c r="L7" s="229"/>
      <c r="M7" s="81"/>
      <c r="N7" s="81"/>
    </row>
    <row r="8" spans="1:14" s="84" customFormat="1" ht="9.6" x14ac:dyDescent="0.15">
      <c r="A8" s="230"/>
      <c r="B8" s="231"/>
      <c r="C8" s="232" t="s">
        <v>10</v>
      </c>
      <c r="D8" s="233" t="s">
        <v>0</v>
      </c>
      <c r="E8" s="234" t="s">
        <v>10</v>
      </c>
      <c r="F8" s="233" t="s">
        <v>0</v>
      </c>
      <c r="G8" s="234" t="s">
        <v>10</v>
      </c>
      <c r="H8" s="233" t="s">
        <v>0</v>
      </c>
      <c r="I8" s="234" t="s">
        <v>10</v>
      </c>
      <c r="J8" s="233" t="s">
        <v>0</v>
      </c>
      <c r="K8" s="233"/>
      <c r="L8" s="230"/>
      <c r="M8" s="83"/>
      <c r="N8" s="453"/>
    </row>
    <row r="9" spans="1:14" s="86" customFormat="1" ht="12.6" customHeight="1" x14ac:dyDescent="0.15">
      <c r="A9" s="235"/>
      <c r="B9" s="236" t="s">
        <v>315</v>
      </c>
      <c r="C9" s="93">
        <v>5011</v>
      </c>
      <c r="D9" s="93">
        <v>59453</v>
      </c>
      <c r="E9" s="93">
        <v>399</v>
      </c>
      <c r="F9" s="93">
        <v>4855</v>
      </c>
      <c r="G9" s="93">
        <v>2380</v>
      </c>
      <c r="H9" s="93">
        <v>24929</v>
      </c>
      <c r="I9" s="93">
        <v>257</v>
      </c>
      <c r="J9" s="93">
        <v>7456</v>
      </c>
      <c r="K9" s="93"/>
      <c r="L9" s="235"/>
      <c r="M9" s="85"/>
      <c r="N9" s="85"/>
    </row>
    <row r="10" spans="1:14" s="86" customFormat="1" ht="12.6" customHeight="1" x14ac:dyDescent="0.15">
      <c r="A10" s="235"/>
      <c r="B10" s="236" t="s">
        <v>341</v>
      </c>
      <c r="C10" s="93">
        <v>4654</v>
      </c>
      <c r="D10" s="93">
        <v>52784</v>
      </c>
      <c r="E10" s="93">
        <v>349</v>
      </c>
      <c r="F10" s="93">
        <v>4514</v>
      </c>
      <c r="G10" s="93">
        <v>2153</v>
      </c>
      <c r="H10" s="93">
        <v>24066</v>
      </c>
      <c r="I10" s="93">
        <v>231</v>
      </c>
      <c r="J10" s="93">
        <v>6650</v>
      </c>
      <c r="K10" s="93"/>
      <c r="L10" s="235"/>
      <c r="M10" s="85"/>
      <c r="N10" s="85"/>
    </row>
    <row r="11" spans="1:14" s="86" customFormat="1" ht="12.6" customHeight="1" x14ac:dyDescent="0.15">
      <c r="A11" s="235"/>
      <c r="B11" s="236" t="s">
        <v>342</v>
      </c>
      <c r="C11" s="93">
        <v>1702</v>
      </c>
      <c r="D11" s="93">
        <v>15479</v>
      </c>
      <c r="E11" s="93">
        <v>171</v>
      </c>
      <c r="F11" s="93">
        <v>1583</v>
      </c>
      <c r="G11" s="93">
        <v>751</v>
      </c>
      <c r="H11" s="93">
        <v>8403</v>
      </c>
      <c r="I11" s="93">
        <v>39</v>
      </c>
      <c r="J11" s="93">
        <v>669</v>
      </c>
      <c r="K11" s="93"/>
      <c r="L11" s="235"/>
      <c r="M11" s="85"/>
      <c r="N11" s="85"/>
    </row>
    <row r="12" spans="1:14" s="86" customFormat="1" ht="12.6" customHeight="1" x14ac:dyDescent="0.15">
      <c r="A12" s="235"/>
      <c r="B12" s="129" t="s">
        <v>343</v>
      </c>
      <c r="C12" s="93">
        <v>3941</v>
      </c>
      <c r="D12" s="93">
        <v>29381</v>
      </c>
      <c r="E12" s="93">
        <v>145</v>
      </c>
      <c r="F12" s="93">
        <v>1143</v>
      </c>
      <c r="G12" s="93">
        <v>713</v>
      </c>
      <c r="H12" s="93">
        <v>6688</v>
      </c>
      <c r="I12" s="93">
        <v>34</v>
      </c>
      <c r="J12" s="93">
        <v>654</v>
      </c>
      <c r="K12" s="93"/>
      <c r="L12" s="235"/>
      <c r="M12" s="85"/>
      <c r="N12" s="85"/>
    </row>
    <row r="13" spans="1:14" s="86" customFormat="1" ht="12.6" customHeight="1" x14ac:dyDescent="0.15">
      <c r="A13" s="130"/>
      <c r="B13" s="129" t="s">
        <v>344</v>
      </c>
      <c r="C13" s="93">
        <v>5406</v>
      </c>
      <c r="D13" s="93">
        <v>36911</v>
      </c>
      <c r="E13" s="93">
        <v>218</v>
      </c>
      <c r="F13" s="93">
        <v>2124</v>
      </c>
      <c r="G13" s="93">
        <v>902</v>
      </c>
      <c r="H13" s="93">
        <v>7851</v>
      </c>
      <c r="I13" s="93">
        <v>179</v>
      </c>
      <c r="J13" s="93">
        <v>3934</v>
      </c>
      <c r="K13" s="93"/>
      <c r="L13" s="235"/>
      <c r="M13" s="85"/>
      <c r="N13" s="85"/>
    </row>
    <row r="14" spans="1:14" s="86" customFormat="1" ht="4.5" customHeight="1" thickBot="1" x14ac:dyDescent="0.2">
      <c r="A14" s="237"/>
      <c r="B14" s="238"/>
      <c r="C14" s="239"/>
      <c r="D14" s="237"/>
      <c r="E14" s="237"/>
      <c r="F14" s="237"/>
      <c r="G14" s="237"/>
      <c r="H14" s="237"/>
      <c r="I14" s="237"/>
      <c r="J14" s="237"/>
      <c r="K14" s="237"/>
      <c r="L14" s="237"/>
      <c r="M14" s="85"/>
      <c r="N14" s="85"/>
    </row>
    <row r="15" spans="1:14" ht="13.5" customHeight="1" thickBot="1" x14ac:dyDescent="0.2">
      <c r="A15" s="240"/>
      <c r="B15" s="240"/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79"/>
      <c r="N15" s="79"/>
    </row>
    <row r="16" spans="1:14" s="82" customFormat="1" ht="12" customHeight="1" x14ac:dyDescent="0.15">
      <c r="A16" s="222"/>
      <c r="B16" s="528" t="s">
        <v>309</v>
      </c>
      <c r="C16" s="531" t="s">
        <v>345</v>
      </c>
      <c r="D16" s="532"/>
      <c r="E16" s="537"/>
      <c r="F16" s="537"/>
      <c r="G16" s="535"/>
      <c r="H16" s="535"/>
      <c r="I16" s="535"/>
      <c r="J16" s="535"/>
      <c r="K16" s="241"/>
      <c r="L16" s="224"/>
      <c r="M16" s="81"/>
      <c r="N16" s="81"/>
    </row>
    <row r="17" spans="1:14" s="82" customFormat="1" ht="12" customHeight="1" x14ac:dyDescent="0.15">
      <c r="A17" s="225"/>
      <c r="B17" s="529"/>
      <c r="C17" s="449" t="s">
        <v>373</v>
      </c>
      <c r="D17" s="450"/>
      <c r="E17" s="242"/>
      <c r="F17" s="242"/>
      <c r="G17" s="242"/>
      <c r="H17" s="242"/>
      <c r="I17" s="242"/>
      <c r="J17" s="242"/>
      <c r="K17" s="243"/>
      <c r="L17" s="229"/>
      <c r="M17" s="81"/>
      <c r="N17" s="81"/>
    </row>
    <row r="18" spans="1:14" s="84" customFormat="1" ht="13.2" customHeight="1" x14ac:dyDescent="0.15">
      <c r="A18" s="230"/>
      <c r="B18" s="231"/>
      <c r="C18" s="451" t="s">
        <v>372</v>
      </c>
      <c r="D18" s="452"/>
      <c r="E18" s="234"/>
      <c r="F18" s="233"/>
      <c r="G18" s="234"/>
      <c r="H18" s="233"/>
      <c r="I18" s="234"/>
      <c r="J18" s="233"/>
      <c r="K18" s="233"/>
      <c r="L18" s="230"/>
      <c r="M18" s="83"/>
      <c r="N18" s="83"/>
    </row>
    <row r="19" spans="1:14" s="86" customFormat="1" ht="12.6" customHeight="1" x14ac:dyDescent="0.15">
      <c r="A19" s="235"/>
      <c r="B19" s="236" t="s">
        <v>315</v>
      </c>
      <c r="C19" s="445" t="s">
        <v>75</v>
      </c>
      <c r="D19" s="93"/>
      <c r="E19" s="93"/>
      <c r="F19" s="93"/>
      <c r="G19" s="93"/>
      <c r="H19" s="93"/>
      <c r="I19" s="93"/>
      <c r="J19" s="93"/>
      <c r="K19" s="93"/>
      <c r="L19" s="235"/>
      <c r="M19" s="85"/>
      <c r="N19" s="85"/>
    </row>
    <row r="20" spans="1:14" s="86" customFormat="1" ht="12.6" customHeight="1" x14ac:dyDescent="0.15">
      <c r="A20" s="235"/>
      <c r="B20" s="236" t="s">
        <v>341</v>
      </c>
      <c r="C20" s="244">
        <v>7960</v>
      </c>
      <c r="D20" s="93"/>
      <c r="E20" s="93"/>
      <c r="F20" s="93"/>
      <c r="G20" s="93"/>
      <c r="H20" s="93"/>
      <c r="I20" s="93"/>
      <c r="J20" s="93"/>
      <c r="K20" s="93"/>
      <c r="L20" s="235"/>
      <c r="M20" s="85"/>
      <c r="N20" s="85"/>
    </row>
    <row r="21" spans="1:14" s="86" customFormat="1" ht="12.6" customHeight="1" x14ac:dyDescent="0.15">
      <c r="A21" s="235"/>
      <c r="B21" s="236" t="s">
        <v>342</v>
      </c>
      <c r="C21" s="244">
        <v>6947</v>
      </c>
      <c r="D21" s="93"/>
      <c r="E21" s="93"/>
      <c r="F21" s="93"/>
      <c r="G21" s="93"/>
      <c r="H21" s="93"/>
      <c r="I21" s="93"/>
      <c r="J21" s="93"/>
      <c r="K21" s="93"/>
      <c r="L21" s="235"/>
      <c r="M21" s="85"/>
      <c r="N21" s="85"/>
    </row>
    <row r="22" spans="1:14" s="86" customFormat="1" ht="12.6" customHeight="1" x14ac:dyDescent="0.15">
      <c r="A22" s="235"/>
      <c r="B22" s="129" t="s">
        <v>343</v>
      </c>
      <c r="C22" s="447">
        <v>8807</v>
      </c>
      <c r="D22" s="448"/>
      <c r="E22" s="93"/>
      <c r="F22" s="93"/>
      <c r="G22" s="93"/>
      <c r="H22" s="93"/>
      <c r="I22" s="93"/>
      <c r="J22" s="93"/>
      <c r="K22" s="93"/>
      <c r="L22" s="235"/>
      <c r="M22" s="85"/>
      <c r="N22" s="85"/>
    </row>
    <row r="23" spans="1:14" s="86" customFormat="1" ht="12.6" customHeight="1" x14ac:dyDescent="0.15">
      <c r="A23" s="130"/>
      <c r="B23" s="129" t="s">
        <v>344</v>
      </c>
      <c r="C23" s="244">
        <v>10032</v>
      </c>
      <c r="D23" s="93"/>
      <c r="E23" s="93"/>
      <c r="F23" s="93"/>
      <c r="G23" s="93"/>
      <c r="H23" s="93"/>
      <c r="I23" s="93"/>
      <c r="J23" s="93"/>
      <c r="K23" s="93"/>
      <c r="L23" s="235"/>
      <c r="M23" s="85"/>
      <c r="N23" s="85"/>
    </row>
    <row r="24" spans="1:14" s="86" customFormat="1" ht="4.5" customHeight="1" thickBot="1" x14ac:dyDescent="0.2">
      <c r="A24" s="237"/>
      <c r="B24" s="238"/>
      <c r="C24" s="239"/>
      <c r="D24" s="237"/>
      <c r="E24" s="237"/>
      <c r="F24" s="237"/>
      <c r="G24" s="237"/>
      <c r="H24" s="237"/>
      <c r="I24" s="237"/>
      <c r="J24" s="237"/>
      <c r="K24" s="237"/>
      <c r="L24" s="237"/>
      <c r="M24" s="85"/>
      <c r="N24" s="85"/>
    </row>
    <row r="25" spans="1:14" s="86" customFormat="1" ht="12" customHeight="1" x14ac:dyDescent="0.15">
      <c r="A25" s="222"/>
      <c r="B25" s="245" t="s">
        <v>326</v>
      </c>
      <c r="C25" s="222"/>
      <c r="D25" s="222"/>
      <c r="E25" s="222"/>
      <c r="F25" s="222"/>
      <c r="G25" s="246"/>
      <c r="H25" s="246"/>
      <c r="I25" s="222"/>
      <c r="J25" s="222"/>
      <c r="K25" s="222"/>
      <c r="L25" s="247" t="s">
        <v>312</v>
      </c>
      <c r="M25" s="85"/>
      <c r="N25" s="85"/>
    </row>
    <row r="26" spans="1:14" s="86" customFormat="1" ht="12" customHeight="1" x14ac:dyDescent="0.15">
      <c r="A26" s="81"/>
      <c r="B26" s="85" t="s">
        <v>327</v>
      </c>
      <c r="C26" s="81"/>
      <c r="D26" s="81"/>
      <c r="E26" s="81"/>
      <c r="F26" s="81"/>
      <c r="G26" s="81"/>
      <c r="H26" s="81"/>
      <c r="I26" s="81"/>
      <c r="J26" s="81"/>
      <c r="K26" s="81"/>
      <c r="L26" s="248" t="s">
        <v>313</v>
      </c>
      <c r="M26" s="85"/>
      <c r="N26" s="85"/>
    </row>
    <row r="27" spans="1:14" ht="12.6" customHeight="1" x14ac:dyDescent="0.15">
      <c r="A27" s="79"/>
      <c r="C27" s="79"/>
      <c r="D27" s="79"/>
      <c r="E27" s="79"/>
      <c r="F27" s="79"/>
      <c r="G27" s="79"/>
      <c r="H27" s="79"/>
      <c r="I27" s="79"/>
      <c r="J27" s="79"/>
      <c r="K27" s="79"/>
      <c r="L27" s="248" t="s">
        <v>314</v>
      </c>
      <c r="M27" s="79"/>
      <c r="N27" s="79"/>
    </row>
    <row r="28" spans="1:14" x14ac:dyDescent="0.15">
      <c r="A28" s="79"/>
      <c r="B28" s="235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</row>
    <row r="29" spans="1:14" x14ac:dyDescent="0.15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</row>
    <row r="30" spans="1:14" x14ac:dyDescent="0.15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</row>
    <row r="31" spans="1:14" x14ac:dyDescent="0.1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</row>
    <row r="32" spans="1:14" x14ac:dyDescent="0.15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</row>
    <row r="33" spans="1:14" x14ac:dyDescent="0.15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1:14" x14ac:dyDescent="0.15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</row>
    <row r="35" spans="1:14" x14ac:dyDescent="0.15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x14ac:dyDescent="0.15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</row>
    <row r="37" spans="1:14" x14ac:dyDescent="0.1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</row>
    <row r="38" spans="1:14" x14ac:dyDescent="0.1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</row>
    <row r="39" spans="1:14" x14ac:dyDescent="0.15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</row>
    <row r="40" spans="1:14" x14ac:dyDescent="0.15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</row>
    <row r="41" spans="1:14" x14ac:dyDescent="0.15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</row>
    <row r="42" spans="1:14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</row>
    <row r="43" spans="1:14" x14ac:dyDescent="0.15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</row>
    <row r="44" spans="1:14" x14ac:dyDescent="0.15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</row>
    <row r="45" spans="1:14" x14ac:dyDescent="0.15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</row>
  </sheetData>
  <mergeCells count="10">
    <mergeCell ref="B6:B7"/>
    <mergeCell ref="C6:D6"/>
    <mergeCell ref="B16:B17"/>
    <mergeCell ref="C16:D16"/>
    <mergeCell ref="I6:J6"/>
    <mergeCell ref="G6:H6"/>
    <mergeCell ref="G16:H16"/>
    <mergeCell ref="I16:J16"/>
    <mergeCell ref="E6:F6"/>
    <mergeCell ref="E16:F16"/>
  </mergeCells>
  <phoneticPr fontId="9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indexed="17"/>
  </sheetPr>
  <dimension ref="A1:K35"/>
  <sheetViews>
    <sheetView zoomScaleNormal="100" zoomScaleSheetLayoutView="100" workbookViewId="0"/>
  </sheetViews>
  <sheetFormatPr defaultColWidth="13" defaultRowHeight="12" x14ac:dyDescent="0.15"/>
  <cols>
    <col min="1" max="1" width="1.44140625" style="9" customWidth="1"/>
    <col min="2" max="2" width="12.109375" style="9" customWidth="1"/>
    <col min="3" max="6" width="10.88671875" style="168" customWidth="1"/>
    <col min="7" max="7" width="33.6640625" style="168" customWidth="1"/>
    <col min="8" max="8" width="1.44140625" style="9" customWidth="1"/>
    <col min="9" max="16384" width="13" style="9"/>
  </cols>
  <sheetData>
    <row r="1" spans="1:11" s="7" customFormat="1" ht="14.4" x14ac:dyDescent="0.2">
      <c r="A1" s="6"/>
      <c r="B1" s="6"/>
      <c r="C1" s="169"/>
      <c r="D1" s="169"/>
      <c r="E1" s="169"/>
      <c r="F1" s="169"/>
      <c r="G1" s="169"/>
      <c r="H1" s="6"/>
      <c r="I1" s="6"/>
      <c r="J1" s="6"/>
      <c r="K1" s="6"/>
    </row>
    <row r="2" spans="1:11" s="7" customFormat="1" ht="14.4" x14ac:dyDescent="0.2">
      <c r="A2" s="6"/>
      <c r="B2" s="6"/>
      <c r="C2" s="169"/>
      <c r="D2" s="169"/>
      <c r="E2" s="169"/>
      <c r="F2" s="169"/>
      <c r="G2" s="169"/>
      <c r="H2" s="6"/>
      <c r="I2" s="6"/>
      <c r="J2" s="6"/>
      <c r="K2" s="6"/>
    </row>
    <row r="3" spans="1:11" ht="12" customHeight="1" x14ac:dyDescent="0.15">
      <c r="A3" s="8"/>
      <c r="B3" s="8"/>
      <c r="C3" s="170"/>
      <c r="D3" s="170"/>
      <c r="E3" s="170"/>
      <c r="F3" s="170"/>
      <c r="G3" s="170"/>
      <c r="H3" s="8"/>
      <c r="I3" s="8"/>
      <c r="J3" s="8"/>
      <c r="K3" s="8"/>
    </row>
    <row r="4" spans="1:11" ht="13.2" x14ac:dyDescent="0.2">
      <c r="A4" s="8"/>
      <c r="B4" s="117" t="s">
        <v>214</v>
      </c>
      <c r="C4" s="170"/>
      <c r="D4" s="170"/>
      <c r="E4" s="170"/>
      <c r="F4" s="170"/>
      <c r="G4" s="170"/>
      <c r="H4" s="8"/>
      <c r="I4" s="8"/>
      <c r="J4" s="8"/>
      <c r="K4" s="8"/>
    </row>
    <row r="5" spans="1:11" s="12" customFormat="1" ht="13.5" customHeight="1" thickBot="1" x14ac:dyDescent="0.2">
      <c r="A5" s="10"/>
      <c r="B5" s="10"/>
      <c r="C5" s="171"/>
      <c r="D5" s="171"/>
      <c r="E5" s="171"/>
      <c r="F5" s="171"/>
      <c r="G5" s="171"/>
      <c r="H5" s="249" t="s">
        <v>69</v>
      </c>
      <c r="I5" s="11"/>
      <c r="J5" s="11"/>
      <c r="K5" s="11"/>
    </row>
    <row r="6" spans="1:11" s="12" customFormat="1" ht="12" customHeight="1" x14ac:dyDescent="0.15">
      <c r="A6" s="152"/>
      <c r="B6" s="497" t="s">
        <v>68</v>
      </c>
      <c r="C6" s="515" t="s">
        <v>144</v>
      </c>
      <c r="D6" s="516" t="s">
        <v>145</v>
      </c>
      <c r="E6" s="517"/>
      <c r="F6" s="517"/>
      <c r="G6" s="462"/>
      <c r="H6" s="154"/>
      <c r="I6" s="11"/>
      <c r="J6" s="11"/>
      <c r="K6" s="11"/>
    </row>
    <row r="7" spans="1:11" s="12" customFormat="1" ht="12" customHeight="1" x14ac:dyDescent="0.15">
      <c r="A7" s="155"/>
      <c r="B7" s="518"/>
      <c r="C7" s="519"/>
      <c r="D7" s="475" t="s">
        <v>4</v>
      </c>
      <c r="E7" s="464" t="s">
        <v>5</v>
      </c>
      <c r="F7" s="458" t="s">
        <v>6</v>
      </c>
      <c r="G7" s="474"/>
      <c r="H7" s="157"/>
      <c r="I7" s="11"/>
      <c r="J7" s="11"/>
      <c r="K7" s="11"/>
    </row>
    <row r="8" spans="1:11" s="76" customFormat="1" ht="9.6" x14ac:dyDescent="0.15">
      <c r="A8" s="250"/>
      <c r="B8" s="251"/>
      <c r="C8" s="159" t="s">
        <v>0</v>
      </c>
      <c r="D8" s="160" t="s">
        <v>0</v>
      </c>
      <c r="E8" s="160" t="s">
        <v>0</v>
      </c>
      <c r="F8" s="160" t="s">
        <v>0</v>
      </c>
      <c r="G8" s="160"/>
      <c r="H8" s="250"/>
      <c r="I8" s="75"/>
      <c r="J8" s="75"/>
      <c r="K8" s="75"/>
    </row>
    <row r="9" spans="1:11" s="12" customFormat="1" ht="12" customHeight="1" x14ac:dyDescent="0.15">
      <c r="A9" s="10"/>
      <c r="B9" s="252" t="s">
        <v>346</v>
      </c>
      <c r="C9" s="9">
        <v>156</v>
      </c>
      <c r="D9" s="9">
        <v>153</v>
      </c>
      <c r="E9" s="9">
        <v>58</v>
      </c>
      <c r="F9" s="9">
        <v>95</v>
      </c>
      <c r="G9" s="168"/>
      <c r="H9" s="10"/>
      <c r="I9" s="11"/>
      <c r="J9" s="11"/>
      <c r="K9" s="11"/>
    </row>
    <row r="10" spans="1:11" s="12" customFormat="1" ht="12" customHeight="1" x14ac:dyDescent="0.15">
      <c r="A10" s="10"/>
      <c r="B10" s="252" t="s">
        <v>347</v>
      </c>
      <c r="C10" s="9">
        <v>156</v>
      </c>
      <c r="D10" s="9">
        <v>155</v>
      </c>
      <c r="E10" s="9">
        <v>56</v>
      </c>
      <c r="F10" s="9">
        <v>99</v>
      </c>
      <c r="G10" s="253"/>
      <c r="H10" s="10"/>
      <c r="I10" s="11"/>
      <c r="J10" s="11"/>
      <c r="K10" s="11"/>
    </row>
    <row r="11" spans="1:11" s="12" customFormat="1" ht="12" customHeight="1" x14ac:dyDescent="0.15">
      <c r="A11" s="10"/>
      <c r="B11" s="252" t="s">
        <v>348</v>
      </c>
      <c r="C11" s="9">
        <v>156</v>
      </c>
      <c r="D11" s="9">
        <v>155</v>
      </c>
      <c r="E11" s="9">
        <v>55</v>
      </c>
      <c r="F11" s="9">
        <v>100</v>
      </c>
      <c r="G11" s="254"/>
      <c r="H11" s="10"/>
      <c r="I11" s="11"/>
      <c r="J11" s="11"/>
      <c r="K11" s="11"/>
    </row>
    <row r="12" spans="1:11" s="12" customFormat="1" ht="12" customHeight="1" x14ac:dyDescent="0.15">
      <c r="A12" s="10"/>
      <c r="B12" s="252" t="s">
        <v>349</v>
      </c>
      <c r="C12" s="9">
        <v>156</v>
      </c>
      <c r="D12" s="9">
        <v>155</v>
      </c>
      <c r="E12" s="9">
        <v>55</v>
      </c>
      <c r="F12" s="9">
        <v>100</v>
      </c>
      <c r="G12" s="254"/>
      <c r="H12" s="10"/>
      <c r="I12" s="11"/>
      <c r="J12" s="11"/>
      <c r="K12" s="11"/>
    </row>
    <row r="13" spans="1:11" s="12" customFormat="1" ht="12" customHeight="1" x14ac:dyDescent="0.15">
      <c r="A13" s="10"/>
      <c r="B13" s="252" t="s">
        <v>350</v>
      </c>
      <c r="C13" s="9">
        <v>154</v>
      </c>
      <c r="D13" s="9">
        <v>154</v>
      </c>
      <c r="E13" s="9">
        <v>52</v>
      </c>
      <c r="F13" s="9">
        <v>102</v>
      </c>
      <c r="G13" s="254"/>
      <c r="H13" s="10"/>
      <c r="I13" s="11"/>
      <c r="J13" s="11"/>
      <c r="K13" s="11"/>
    </row>
    <row r="14" spans="1:11" s="12" customFormat="1" ht="4.5" customHeight="1" thickBot="1" x14ac:dyDescent="0.2">
      <c r="A14" s="165"/>
      <c r="B14" s="163"/>
      <c r="C14" s="176"/>
      <c r="D14" s="177"/>
      <c r="E14" s="177"/>
      <c r="F14" s="177"/>
      <c r="G14" s="177"/>
      <c r="H14" s="165"/>
      <c r="I14" s="11"/>
      <c r="J14" s="11"/>
      <c r="K14" s="11"/>
    </row>
    <row r="15" spans="1:11" s="12" customFormat="1" ht="12" customHeight="1" x14ac:dyDescent="0.15">
      <c r="A15" s="152"/>
      <c r="B15" s="152"/>
      <c r="C15" s="178"/>
      <c r="D15" s="178"/>
      <c r="E15" s="178"/>
      <c r="F15" s="178"/>
      <c r="G15" s="178"/>
      <c r="H15" s="167" t="s">
        <v>246</v>
      </c>
      <c r="I15" s="11"/>
      <c r="J15" s="11"/>
      <c r="K15" s="11"/>
    </row>
    <row r="16" spans="1:11" s="12" customFormat="1" ht="12" customHeight="1" x14ac:dyDescent="0.15">
      <c r="A16" s="11"/>
      <c r="B16" s="11"/>
      <c r="C16" s="179"/>
      <c r="D16" s="179"/>
      <c r="E16" s="179"/>
      <c r="F16" s="179"/>
      <c r="G16" s="179"/>
      <c r="H16" s="11"/>
      <c r="I16" s="11"/>
      <c r="J16" s="11"/>
      <c r="K16" s="11"/>
    </row>
    <row r="17" spans="1:11" s="12" customFormat="1" ht="13.2" customHeight="1" x14ac:dyDescent="0.15">
      <c r="A17" s="11"/>
      <c r="B17" s="11"/>
      <c r="C17" s="179"/>
      <c r="D17" s="179"/>
      <c r="E17" s="179"/>
      <c r="F17" s="179"/>
      <c r="G17" s="179"/>
      <c r="H17" s="11"/>
      <c r="I17" s="11"/>
      <c r="J17" s="11"/>
      <c r="K17" s="11"/>
    </row>
    <row r="18" spans="1:11" s="12" customFormat="1" ht="13.2" customHeight="1" x14ac:dyDescent="0.15">
      <c r="A18" s="11"/>
      <c r="B18" s="11"/>
      <c r="C18" s="179"/>
      <c r="D18" s="179"/>
      <c r="E18" s="179"/>
      <c r="F18" s="179"/>
      <c r="G18" s="179"/>
      <c r="H18" s="11"/>
      <c r="I18" s="11"/>
      <c r="J18" s="11"/>
      <c r="K18" s="11"/>
    </row>
    <row r="19" spans="1:11" s="12" customFormat="1" ht="9.6" x14ac:dyDescent="0.15">
      <c r="A19" s="11"/>
      <c r="B19" s="11"/>
      <c r="C19" s="179"/>
      <c r="D19" s="179"/>
      <c r="E19" s="179"/>
      <c r="F19" s="179"/>
      <c r="G19" s="179"/>
      <c r="H19" s="11"/>
      <c r="I19" s="11"/>
      <c r="J19" s="11"/>
      <c r="K19" s="11"/>
    </row>
    <row r="20" spans="1:11" s="12" customFormat="1" ht="9.6" x14ac:dyDescent="0.15">
      <c r="A20" s="11"/>
      <c r="B20" s="11"/>
      <c r="C20" s="179"/>
      <c r="D20" s="179"/>
      <c r="E20" s="179"/>
      <c r="F20" s="179"/>
      <c r="G20" s="179"/>
      <c r="H20" s="11"/>
      <c r="I20" s="11"/>
      <c r="J20" s="11"/>
      <c r="K20" s="11"/>
    </row>
    <row r="21" spans="1:11" s="12" customFormat="1" ht="9.6" x14ac:dyDescent="0.15">
      <c r="A21" s="11"/>
      <c r="B21" s="11"/>
      <c r="C21" s="179"/>
      <c r="D21" s="179"/>
      <c r="E21" s="179"/>
      <c r="F21" s="179"/>
      <c r="G21" s="179"/>
      <c r="H21" s="11"/>
      <c r="I21" s="11"/>
      <c r="J21" s="11"/>
      <c r="K21" s="11"/>
    </row>
    <row r="22" spans="1:11" x14ac:dyDescent="0.15">
      <c r="A22" s="8"/>
      <c r="B22" s="8"/>
      <c r="C22" s="170"/>
      <c r="D22" s="170"/>
      <c r="E22" s="170"/>
      <c r="F22" s="170"/>
      <c r="G22" s="170"/>
      <c r="H22" s="8"/>
      <c r="I22" s="8"/>
      <c r="J22" s="8"/>
      <c r="K22" s="8"/>
    </row>
    <row r="23" spans="1:11" x14ac:dyDescent="0.15">
      <c r="A23" s="8"/>
      <c r="B23" s="8"/>
      <c r="C23" s="170"/>
      <c r="D23" s="170"/>
      <c r="E23" s="170"/>
      <c r="F23" s="170"/>
      <c r="G23" s="170"/>
      <c r="H23" s="8"/>
      <c r="I23" s="8"/>
      <c r="J23" s="8"/>
      <c r="K23" s="8"/>
    </row>
    <row r="24" spans="1:11" x14ac:dyDescent="0.15">
      <c r="A24" s="8"/>
      <c r="B24" s="8"/>
      <c r="C24" s="170"/>
      <c r="D24" s="170"/>
      <c r="E24" s="170"/>
      <c r="F24" s="170"/>
      <c r="G24" s="170"/>
      <c r="H24" s="8"/>
      <c r="I24" s="8"/>
      <c r="J24" s="8"/>
      <c r="K24" s="8"/>
    </row>
    <row r="25" spans="1:11" x14ac:dyDescent="0.15">
      <c r="A25" s="8"/>
      <c r="B25" s="8"/>
      <c r="C25" s="170"/>
      <c r="D25" s="170"/>
      <c r="E25" s="170"/>
      <c r="F25" s="170"/>
      <c r="G25" s="170"/>
      <c r="H25" s="8"/>
      <c r="I25" s="8"/>
      <c r="J25" s="8"/>
      <c r="K25" s="8"/>
    </row>
    <row r="26" spans="1:11" x14ac:dyDescent="0.15">
      <c r="A26" s="8"/>
      <c r="B26" s="8"/>
      <c r="C26" s="170"/>
      <c r="D26" s="170"/>
      <c r="E26" s="170"/>
      <c r="F26" s="170"/>
      <c r="G26" s="170"/>
      <c r="H26" s="8"/>
      <c r="I26" s="8"/>
      <c r="J26" s="8"/>
      <c r="K26" s="8"/>
    </row>
    <row r="27" spans="1:11" x14ac:dyDescent="0.15">
      <c r="A27" s="8"/>
      <c r="B27" s="8"/>
      <c r="C27" s="170"/>
      <c r="D27" s="170"/>
      <c r="E27" s="170"/>
      <c r="F27" s="170"/>
      <c r="G27" s="170"/>
      <c r="H27" s="8"/>
      <c r="I27" s="8"/>
      <c r="J27" s="8"/>
      <c r="K27" s="8"/>
    </row>
    <row r="28" spans="1:11" x14ac:dyDescent="0.15">
      <c r="A28" s="8"/>
      <c r="B28" s="8"/>
      <c r="C28" s="170"/>
      <c r="D28" s="170"/>
      <c r="E28" s="170"/>
      <c r="F28" s="170"/>
      <c r="G28" s="170"/>
      <c r="H28" s="8"/>
      <c r="I28" s="8"/>
      <c r="J28" s="8"/>
      <c r="K28" s="8"/>
    </row>
    <row r="29" spans="1:11" x14ac:dyDescent="0.15">
      <c r="A29" s="8"/>
      <c r="B29" s="8"/>
      <c r="C29" s="170"/>
      <c r="D29" s="170"/>
      <c r="E29" s="170"/>
      <c r="F29" s="170"/>
      <c r="G29" s="170"/>
      <c r="H29" s="8"/>
      <c r="I29" s="8"/>
      <c r="J29" s="8"/>
      <c r="K29" s="8"/>
    </row>
    <row r="30" spans="1:11" x14ac:dyDescent="0.15">
      <c r="A30" s="8"/>
      <c r="B30" s="8"/>
      <c r="C30" s="170"/>
      <c r="D30" s="170"/>
      <c r="E30" s="170"/>
      <c r="F30" s="170"/>
      <c r="G30" s="170"/>
      <c r="H30" s="8"/>
      <c r="I30" s="8"/>
      <c r="J30" s="8"/>
      <c r="K30" s="8"/>
    </row>
    <row r="31" spans="1:11" x14ac:dyDescent="0.15">
      <c r="A31" s="8"/>
      <c r="B31" s="8"/>
      <c r="C31" s="170"/>
      <c r="D31" s="170"/>
      <c r="E31" s="170"/>
      <c r="F31" s="170"/>
      <c r="G31" s="170"/>
      <c r="H31" s="8"/>
      <c r="I31" s="8"/>
      <c r="J31" s="8"/>
      <c r="K31" s="8"/>
    </row>
    <row r="32" spans="1:11" x14ac:dyDescent="0.15">
      <c r="A32" s="8"/>
      <c r="B32" s="8"/>
      <c r="C32" s="170"/>
      <c r="D32" s="170"/>
      <c r="E32" s="170"/>
      <c r="F32" s="170"/>
      <c r="G32" s="170"/>
      <c r="H32" s="8"/>
      <c r="I32" s="8"/>
      <c r="J32" s="8"/>
      <c r="K32" s="8"/>
    </row>
    <row r="33" spans="1:11" x14ac:dyDescent="0.15">
      <c r="A33" s="8"/>
      <c r="B33" s="8"/>
      <c r="C33" s="170"/>
      <c r="D33" s="170"/>
      <c r="E33" s="170"/>
      <c r="F33" s="170"/>
      <c r="G33" s="170"/>
      <c r="H33" s="8"/>
      <c r="I33" s="8"/>
      <c r="J33" s="8"/>
      <c r="K33" s="8"/>
    </row>
    <row r="34" spans="1:11" x14ac:dyDescent="0.15">
      <c r="A34" s="8"/>
      <c r="B34" s="8"/>
      <c r="C34" s="170"/>
      <c r="D34" s="170"/>
      <c r="E34" s="170"/>
      <c r="F34" s="170"/>
      <c r="G34" s="170"/>
      <c r="H34" s="8"/>
      <c r="I34" s="8"/>
      <c r="J34" s="8"/>
      <c r="K34" s="8"/>
    </row>
    <row r="35" spans="1:11" x14ac:dyDescent="0.15">
      <c r="A35" s="8"/>
      <c r="B35" s="8"/>
      <c r="C35" s="170"/>
      <c r="D35" s="170"/>
      <c r="E35" s="170"/>
      <c r="F35" s="170"/>
      <c r="G35" s="170"/>
      <c r="H35" s="8"/>
      <c r="I35" s="8"/>
      <c r="J35" s="8"/>
      <c r="K35" s="8"/>
    </row>
  </sheetData>
  <mergeCells count="3">
    <mergeCell ref="D6:F6"/>
    <mergeCell ref="C6:C7"/>
    <mergeCell ref="B6:B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indexed="17"/>
  </sheetPr>
  <dimension ref="A2:L43"/>
  <sheetViews>
    <sheetView zoomScaleNormal="100" zoomScaleSheetLayoutView="100" workbookViewId="0"/>
  </sheetViews>
  <sheetFormatPr defaultColWidth="13" defaultRowHeight="12" x14ac:dyDescent="0.15"/>
  <cols>
    <col min="1" max="1" width="1.44140625" style="5" customWidth="1"/>
    <col min="2" max="2" width="12.109375" style="5" customWidth="1"/>
    <col min="3" max="3" width="8.88671875" style="5" customWidth="1"/>
    <col min="4" max="5" width="9.44140625" style="5" customWidth="1"/>
    <col min="6" max="10" width="8.88671875" style="5" customWidth="1"/>
    <col min="11" max="11" width="6" style="5" customWidth="1"/>
    <col min="12" max="12" width="1.44140625" style="5" customWidth="1"/>
    <col min="13" max="16384" width="13" style="5"/>
  </cols>
  <sheetData>
    <row r="2" spans="1:12" s="73" customFormat="1" ht="14.4" x14ac:dyDescent="0.2">
      <c r="A2" s="255"/>
      <c r="B2" s="256"/>
      <c r="C2" s="255"/>
      <c r="D2" s="255"/>
      <c r="E2" s="255"/>
      <c r="F2" s="255"/>
      <c r="G2" s="255"/>
      <c r="H2" s="255"/>
      <c r="I2" s="255"/>
      <c r="J2" s="255"/>
      <c r="K2" s="255"/>
      <c r="L2" s="255"/>
    </row>
    <row r="3" spans="1:12" ht="12" customHeight="1" x14ac:dyDescent="0.15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</row>
    <row r="4" spans="1:12" ht="13.2" x14ac:dyDescent="0.2">
      <c r="A4" s="257"/>
      <c r="B4" s="258" t="s">
        <v>215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</row>
    <row r="5" spans="1:12" ht="13.5" customHeight="1" x14ac:dyDescent="0.15">
      <c r="A5" s="257"/>
      <c r="B5" s="259"/>
      <c r="C5" s="257"/>
      <c r="D5" s="257"/>
      <c r="E5" s="257"/>
      <c r="F5" s="257"/>
      <c r="G5" s="257"/>
      <c r="H5" s="257"/>
      <c r="I5" s="257"/>
      <c r="J5" s="257"/>
      <c r="K5" s="257"/>
      <c r="L5" s="257"/>
    </row>
    <row r="6" spans="1:12" s="64" customFormat="1" ht="12" customHeight="1" thickBot="1" x14ac:dyDescent="0.2">
      <c r="A6" s="260"/>
      <c r="B6" s="261" t="s">
        <v>93</v>
      </c>
      <c r="C6" s="260"/>
      <c r="D6" s="260"/>
      <c r="E6" s="260"/>
      <c r="F6" s="260"/>
      <c r="G6" s="260"/>
      <c r="H6" s="260"/>
      <c r="I6" s="260"/>
      <c r="J6" s="260"/>
      <c r="K6" s="260"/>
      <c r="L6" s="260"/>
    </row>
    <row r="7" spans="1:12" s="74" customFormat="1" ht="28.8" x14ac:dyDescent="0.2">
      <c r="A7" s="262"/>
      <c r="B7" s="263" t="s">
        <v>94</v>
      </c>
      <c r="C7" s="263" t="s">
        <v>30</v>
      </c>
      <c r="D7" s="264" t="s">
        <v>168</v>
      </c>
      <c r="E7" s="265" t="s">
        <v>169</v>
      </c>
      <c r="F7" s="265" t="s">
        <v>175</v>
      </c>
      <c r="G7" s="264" t="s">
        <v>170</v>
      </c>
      <c r="H7" s="265" t="s">
        <v>171</v>
      </c>
      <c r="I7" s="266" t="s">
        <v>172</v>
      </c>
      <c r="J7" s="264" t="s">
        <v>25</v>
      </c>
      <c r="K7" s="267"/>
      <c r="L7" s="268"/>
    </row>
    <row r="8" spans="1:12" s="64" customFormat="1" ht="9.6" x14ac:dyDescent="0.15">
      <c r="A8" s="269"/>
      <c r="B8" s="270"/>
      <c r="C8" s="271" t="s">
        <v>10</v>
      </c>
      <c r="D8" s="271" t="s">
        <v>10</v>
      </c>
      <c r="E8" s="271" t="s">
        <v>10</v>
      </c>
      <c r="F8" s="271" t="s">
        <v>10</v>
      </c>
      <c r="G8" s="271" t="s">
        <v>10</v>
      </c>
      <c r="H8" s="271" t="s">
        <v>10</v>
      </c>
      <c r="I8" s="271" t="s">
        <v>10</v>
      </c>
      <c r="J8" s="271" t="s">
        <v>10</v>
      </c>
      <c r="K8" s="271"/>
      <c r="L8" s="269"/>
    </row>
    <row r="9" spans="1:12" s="64" customFormat="1" ht="12" customHeight="1" x14ac:dyDescent="0.15">
      <c r="A9" s="260"/>
      <c r="B9" s="272" t="s">
        <v>315</v>
      </c>
      <c r="C9" s="5">
        <v>853</v>
      </c>
      <c r="D9" s="5">
        <v>38</v>
      </c>
      <c r="E9" s="5">
        <v>46</v>
      </c>
      <c r="F9" s="5">
        <v>176</v>
      </c>
      <c r="G9" s="5">
        <v>9</v>
      </c>
      <c r="H9" s="5">
        <v>22</v>
      </c>
      <c r="I9" s="5">
        <v>13</v>
      </c>
      <c r="J9" s="5">
        <v>28</v>
      </c>
      <c r="K9" s="108"/>
      <c r="L9" s="260"/>
    </row>
    <row r="10" spans="1:12" s="64" customFormat="1" ht="12" customHeight="1" x14ac:dyDescent="0.15">
      <c r="A10" s="260"/>
      <c r="B10" s="272" t="s">
        <v>351</v>
      </c>
      <c r="C10" s="5">
        <v>715</v>
      </c>
      <c r="D10" s="5">
        <v>35</v>
      </c>
      <c r="E10" s="5">
        <v>47</v>
      </c>
      <c r="F10" s="5">
        <v>120</v>
      </c>
      <c r="G10" s="5">
        <v>8</v>
      </c>
      <c r="H10" s="5">
        <v>29</v>
      </c>
      <c r="I10" s="5">
        <v>21</v>
      </c>
      <c r="J10" s="5">
        <v>18</v>
      </c>
      <c r="K10" s="5"/>
      <c r="L10" s="260"/>
    </row>
    <row r="11" spans="1:12" s="64" customFormat="1" ht="12" customHeight="1" x14ac:dyDescent="0.15">
      <c r="A11" s="260"/>
      <c r="B11" s="272" t="s">
        <v>352</v>
      </c>
      <c r="C11" s="5">
        <v>739</v>
      </c>
      <c r="D11" s="5">
        <v>54</v>
      </c>
      <c r="E11" s="5">
        <v>37</v>
      </c>
      <c r="F11" s="5">
        <v>58</v>
      </c>
      <c r="G11" s="5">
        <v>6</v>
      </c>
      <c r="H11" s="5">
        <v>128</v>
      </c>
      <c r="I11" s="5">
        <v>10</v>
      </c>
      <c r="J11" s="5">
        <v>15</v>
      </c>
      <c r="K11" s="5"/>
      <c r="L11" s="260"/>
    </row>
    <row r="12" spans="1:12" s="64" customFormat="1" ht="12" customHeight="1" x14ac:dyDescent="0.15">
      <c r="A12" s="260"/>
      <c r="B12" s="129" t="s">
        <v>353</v>
      </c>
      <c r="C12" s="5">
        <v>823</v>
      </c>
      <c r="D12" s="5">
        <v>46</v>
      </c>
      <c r="E12" s="5">
        <v>34</v>
      </c>
      <c r="F12" s="5">
        <v>92</v>
      </c>
      <c r="G12" s="5">
        <v>27</v>
      </c>
      <c r="H12" s="5">
        <v>105</v>
      </c>
      <c r="I12" s="5">
        <v>31</v>
      </c>
      <c r="J12" s="5">
        <v>8</v>
      </c>
      <c r="K12" s="5"/>
      <c r="L12" s="260"/>
    </row>
    <row r="13" spans="1:12" s="64" customFormat="1" ht="12" customHeight="1" x14ac:dyDescent="0.15">
      <c r="A13" s="130"/>
      <c r="B13" s="129" t="s">
        <v>344</v>
      </c>
      <c r="C13" s="5">
        <v>945</v>
      </c>
      <c r="D13" s="5">
        <v>60</v>
      </c>
      <c r="E13" s="5">
        <v>45</v>
      </c>
      <c r="F13" s="5">
        <v>101</v>
      </c>
      <c r="G13" s="5">
        <v>27</v>
      </c>
      <c r="H13" s="5">
        <v>114</v>
      </c>
      <c r="I13" s="5">
        <v>57</v>
      </c>
      <c r="J13" s="5">
        <v>24</v>
      </c>
      <c r="K13" s="5"/>
      <c r="L13" s="260"/>
    </row>
    <row r="14" spans="1:12" s="64" customFormat="1" ht="4.5" customHeight="1" thickBot="1" x14ac:dyDescent="0.2">
      <c r="A14" s="214"/>
      <c r="B14" s="273"/>
      <c r="C14" s="214"/>
      <c r="D14" s="214"/>
      <c r="E14" s="214"/>
      <c r="F14" s="214"/>
      <c r="G14" s="214"/>
      <c r="H14" s="214"/>
      <c r="I14" s="214"/>
      <c r="J14" s="214"/>
      <c r="K14" s="214"/>
      <c r="L14" s="214"/>
    </row>
    <row r="15" spans="1:12" s="64" customFormat="1" ht="8.25" customHeight="1" thickBot="1" x14ac:dyDescent="0.2">
      <c r="A15" s="260"/>
      <c r="B15" s="261"/>
      <c r="C15" s="260"/>
      <c r="D15" s="260"/>
      <c r="E15" s="260"/>
      <c r="F15" s="260"/>
      <c r="G15" s="260"/>
      <c r="H15" s="260"/>
      <c r="I15" s="260"/>
      <c r="J15" s="260"/>
      <c r="K15" s="260"/>
      <c r="L15" s="260"/>
    </row>
    <row r="16" spans="1:12" s="74" customFormat="1" ht="21.6" x14ac:dyDescent="0.2">
      <c r="A16" s="262"/>
      <c r="B16" s="263" t="s">
        <v>79</v>
      </c>
      <c r="C16" s="263" t="s">
        <v>371</v>
      </c>
      <c r="D16" s="264" t="s">
        <v>26</v>
      </c>
      <c r="E16" s="265" t="s">
        <v>174</v>
      </c>
      <c r="F16" s="265" t="s">
        <v>27</v>
      </c>
      <c r="G16" s="264" t="s">
        <v>173</v>
      </c>
      <c r="H16" s="265" t="s">
        <v>28</v>
      </c>
      <c r="I16" s="274" t="s">
        <v>29</v>
      </c>
      <c r="J16" s="275"/>
      <c r="K16" s="276"/>
      <c r="L16" s="268"/>
    </row>
    <row r="17" spans="1:12" s="64" customFormat="1" ht="9.6" x14ac:dyDescent="0.15">
      <c r="A17" s="269"/>
      <c r="B17" s="270"/>
      <c r="C17" s="271" t="s">
        <v>10</v>
      </c>
      <c r="D17" s="271" t="s">
        <v>10</v>
      </c>
      <c r="E17" s="271" t="s">
        <v>10</v>
      </c>
      <c r="F17" s="271" t="s">
        <v>10</v>
      </c>
      <c r="G17" s="271" t="s">
        <v>10</v>
      </c>
      <c r="H17" s="271" t="s">
        <v>10</v>
      </c>
      <c r="I17" s="271" t="s">
        <v>10</v>
      </c>
      <c r="J17" s="271"/>
      <c r="K17" s="271"/>
      <c r="L17" s="269"/>
    </row>
    <row r="18" spans="1:12" s="64" customFormat="1" ht="12" customHeight="1" x14ac:dyDescent="0.15">
      <c r="A18" s="260"/>
      <c r="B18" s="272" t="s">
        <v>315</v>
      </c>
      <c r="C18" s="277" t="s">
        <v>75</v>
      </c>
      <c r="D18" s="5">
        <v>4</v>
      </c>
      <c r="E18" s="5">
        <v>44</v>
      </c>
      <c r="F18" s="5">
        <v>22</v>
      </c>
      <c r="G18" s="5">
        <v>42</v>
      </c>
      <c r="H18" s="5">
        <v>176</v>
      </c>
      <c r="I18" s="5">
        <v>233</v>
      </c>
      <c r="J18" s="108"/>
      <c r="K18" s="108"/>
      <c r="L18" s="260"/>
    </row>
    <row r="19" spans="1:12" s="64" customFormat="1" ht="12" customHeight="1" x14ac:dyDescent="0.15">
      <c r="A19" s="260"/>
      <c r="B19" s="272" t="s">
        <v>351</v>
      </c>
      <c r="C19" s="277">
        <v>1</v>
      </c>
      <c r="D19" s="5">
        <v>3</v>
      </c>
      <c r="E19" s="5">
        <v>28</v>
      </c>
      <c r="F19" s="5">
        <v>18</v>
      </c>
      <c r="G19" s="5">
        <v>53</v>
      </c>
      <c r="H19" s="5">
        <v>147</v>
      </c>
      <c r="I19" s="5">
        <v>187</v>
      </c>
      <c r="J19" s="5"/>
      <c r="K19" s="5"/>
      <c r="L19" s="260"/>
    </row>
    <row r="20" spans="1:12" s="64" customFormat="1" ht="12" customHeight="1" x14ac:dyDescent="0.15">
      <c r="A20" s="260"/>
      <c r="B20" s="272" t="s">
        <v>352</v>
      </c>
      <c r="C20" s="277">
        <v>2</v>
      </c>
      <c r="D20" s="5">
        <v>8</v>
      </c>
      <c r="E20" s="5">
        <v>26</v>
      </c>
      <c r="F20" s="5">
        <v>14</v>
      </c>
      <c r="G20" s="5">
        <v>46</v>
      </c>
      <c r="H20" s="5">
        <v>212</v>
      </c>
      <c r="I20" s="5">
        <v>123</v>
      </c>
      <c r="J20" s="5"/>
      <c r="K20" s="5"/>
      <c r="L20" s="260"/>
    </row>
    <row r="21" spans="1:12" s="64" customFormat="1" ht="12" customHeight="1" x14ac:dyDescent="0.15">
      <c r="A21" s="260"/>
      <c r="B21" s="129" t="s">
        <v>353</v>
      </c>
      <c r="C21" s="277" t="s">
        <v>75</v>
      </c>
      <c r="D21" s="5">
        <v>2</v>
      </c>
      <c r="E21" s="5">
        <v>48</v>
      </c>
      <c r="F21" s="5">
        <v>21</v>
      </c>
      <c r="G21" s="5">
        <v>48</v>
      </c>
      <c r="H21" s="5">
        <v>193</v>
      </c>
      <c r="I21" s="5">
        <v>168</v>
      </c>
      <c r="J21" s="5"/>
      <c r="K21" s="5"/>
      <c r="L21" s="260"/>
    </row>
    <row r="22" spans="1:12" s="64" customFormat="1" ht="12" customHeight="1" x14ac:dyDescent="0.15">
      <c r="A22" s="130"/>
      <c r="B22" s="129" t="s">
        <v>344</v>
      </c>
      <c r="C22" s="5">
        <v>2</v>
      </c>
      <c r="D22" s="5">
        <v>7</v>
      </c>
      <c r="E22" s="5">
        <v>42</v>
      </c>
      <c r="F22" s="5">
        <v>32</v>
      </c>
      <c r="G22" s="5">
        <v>55</v>
      </c>
      <c r="H22" s="5">
        <v>183</v>
      </c>
      <c r="I22" s="5">
        <v>196</v>
      </c>
      <c r="J22" s="5"/>
      <c r="K22" s="5"/>
      <c r="L22" s="260"/>
    </row>
    <row r="23" spans="1:12" s="64" customFormat="1" ht="4.5" customHeight="1" thickBot="1" x14ac:dyDescent="0.2">
      <c r="A23" s="214"/>
      <c r="B23" s="273"/>
      <c r="C23" s="214"/>
      <c r="D23" s="214"/>
      <c r="E23" s="214"/>
      <c r="F23" s="214"/>
      <c r="G23" s="214"/>
      <c r="H23" s="214"/>
      <c r="I23" s="214"/>
      <c r="J23" s="214"/>
      <c r="K23" s="214"/>
      <c r="L23" s="214"/>
    </row>
    <row r="24" spans="1:12" s="64" customFormat="1" ht="8.25" customHeight="1" x14ac:dyDescent="0.15">
      <c r="A24" s="278"/>
      <c r="B24" s="278"/>
      <c r="C24" s="279"/>
      <c r="D24" s="278"/>
      <c r="E24" s="278"/>
      <c r="F24" s="278"/>
      <c r="G24" s="278"/>
      <c r="H24" s="278"/>
      <c r="I24" s="278"/>
      <c r="J24" s="278"/>
      <c r="K24" s="278"/>
      <c r="L24" s="279"/>
    </row>
    <row r="25" spans="1:12" s="64" customFormat="1" ht="12" customHeight="1" thickBot="1" x14ac:dyDescent="0.2">
      <c r="A25" s="260"/>
      <c r="B25" s="261" t="s">
        <v>95</v>
      </c>
      <c r="C25" s="260"/>
      <c r="D25" s="260"/>
      <c r="E25" s="260"/>
      <c r="F25" s="260"/>
      <c r="G25" s="260"/>
      <c r="H25" s="260"/>
      <c r="I25" s="260"/>
      <c r="J25" s="280"/>
      <c r="K25" s="280"/>
      <c r="L25" s="280"/>
    </row>
    <row r="26" spans="1:12" s="64" customFormat="1" ht="32.4" x14ac:dyDescent="0.15">
      <c r="A26" s="278"/>
      <c r="B26" s="263" t="s">
        <v>96</v>
      </c>
      <c r="C26" s="281" t="s">
        <v>97</v>
      </c>
      <c r="D26" s="282" t="s">
        <v>141</v>
      </c>
      <c r="E26" s="283" t="s">
        <v>142</v>
      </c>
      <c r="F26" s="283" t="s">
        <v>143</v>
      </c>
      <c r="G26" s="284" t="s">
        <v>29</v>
      </c>
      <c r="H26" s="276"/>
      <c r="I26" s="276"/>
      <c r="J26" s="276"/>
      <c r="K26" s="276"/>
      <c r="L26" s="285"/>
    </row>
    <row r="27" spans="1:12" s="64" customFormat="1" ht="9.6" x14ac:dyDescent="0.15">
      <c r="A27" s="286"/>
      <c r="B27" s="287"/>
      <c r="C27" s="271" t="s">
        <v>10</v>
      </c>
      <c r="D27" s="271" t="s">
        <v>10</v>
      </c>
      <c r="E27" s="271" t="s">
        <v>10</v>
      </c>
      <c r="F27" s="271" t="s">
        <v>10</v>
      </c>
      <c r="G27" s="271" t="s">
        <v>10</v>
      </c>
      <c r="H27" s="288"/>
      <c r="I27" s="260"/>
      <c r="J27" s="289"/>
      <c r="K27" s="289"/>
      <c r="L27" s="280"/>
    </row>
    <row r="28" spans="1:12" s="64" customFormat="1" ht="12" customHeight="1" x14ac:dyDescent="0.15">
      <c r="A28" s="260"/>
      <c r="B28" s="272" t="s">
        <v>315</v>
      </c>
      <c r="C28" s="5">
        <v>853</v>
      </c>
      <c r="D28" s="5">
        <v>597</v>
      </c>
      <c r="E28" s="5">
        <v>50</v>
      </c>
      <c r="F28" s="5">
        <v>62</v>
      </c>
      <c r="G28" s="5">
        <v>144</v>
      </c>
      <c r="H28" s="290"/>
      <c r="I28" s="93"/>
      <c r="J28" s="257"/>
      <c r="K28" s="257"/>
      <c r="L28" s="280"/>
    </row>
    <row r="29" spans="1:12" s="64" customFormat="1" ht="12" customHeight="1" x14ac:dyDescent="0.15">
      <c r="A29" s="260"/>
      <c r="B29" s="272" t="s">
        <v>351</v>
      </c>
      <c r="C29" s="5">
        <v>715</v>
      </c>
      <c r="D29" s="5">
        <v>507</v>
      </c>
      <c r="E29" s="5">
        <v>20</v>
      </c>
      <c r="F29" s="5">
        <v>79</v>
      </c>
      <c r="G29" s="5">
        <v>109</v>
      </c>
      <c r="H29" s="93"/>
      <c r="I29" s="93"/>
      <c r="J29" s="257"/>
      <c r="K29" s="257"/>
      <c r="L29" s="280"/>
    </row>
    <row r="30" spans="1:12" s="64" customFormat="1" ht="12" customHeight="1" x14ac:dyDescent="0.15">
      <c r="A30" s="260"/>
      <c r="B30" s="272" t="s">
        <v>352</v>
      </c>
      <c r="C30" s="5">
        <v>739</v>
      </c>
      <c r="D30" s="5">
        <v>467</v>
      </c>
      <c r="E30" s="5">
        <v>19</v>
      </c>
      <c r="F30" s="5">
        <v>152</v>
      </c>
      <c r="G30" s="5">
        <v>101</v>
      </c>
      <c r="H30" s="290"/>
      <c r="I30" s="93"/>
      <c r="J30" s="257"/>
      <c r="K30" s="257"/>
      <c r="L30" s="280"/>
    </row>
    <row r="31" spans="1:12" s="64" customFormat="1" ht="12" customHeight="1" x14ac:dyDescent="0.15">
      <c r="A31" s="260"/>
      <c r="B31" s="129" t="s">
        <v>353</v>
      </c>
      <c r="C31" s="5">
        <v>823</v>
      </c>
      <c r="D31" s="5">
        <v>503</v>
      </c>
      <c r="E31" s="5">
        <v>20</v>
      </c>
      <c r="F31" s="5">
        <v>181</v>
      </c>
      <c r="G31" s="5">
        <v>119</v>
      </c>
      <c r="H31" s="290"/>
      <c r="I31" s="93"/>
      <c r="J31" s="257"/>
      <c r="K31" s="257"/>
      <c r="L31" s="280"/>
    </row>
    <row r="32" spans="1:12" s="64" customFormat="1" ht="12" customHeight="1" x14ac:dyDescent="0.15">
      <c r="A32" s="130"/>
      <c r="B32" s="129" t="s">
        <v>344</v>
      </c>
      <c r="C32" s="5">
        <v>945</v>
      </c>
      <c r="D32" s="5">
        <v>545</v>
      </c>
      <c r="E32" s="5">
        <v>29</v>
      </c>
      <c r="F32" s="5">
        <v>212</v>
      </c>
      <c r="G32" s="5">
        <v>159</v>
      </c>
      <c r="H32" s="290"/>
      <c r="I32" s="93"/>
      <c r="J32" s="257"/>
      <c r="K32" s="257"/>
      <c r="L32" s="280"/>
    </row>
    <row r="33" spans="1:12" s="64" customFormat="1" ht="3.75" customHeight="1" thickBot="1" x14ac:dyDescent="0.2">
      <c r="A33" s="214"/>
      <c r="B33" s="273"/>
      <c r="C33" s="214"/>
      <c r="D33" s="214"/>
      <c r="E33" s="214"/>
      <c r="F33" s="214"/>
      <c r="G33" s="214"/>
      <c r="H33" s="214"/>
      <c r="I33" s="214"/>
      <c r="J33" s="214"/>
      <c r="K33" s="214"/>
      <c r="L33" s="214"/>
    </row>
    <row r="34" spans="1:12" s="64" customFormat="1" ht="12" customHeight="1" x14ac:dyDescent="0.15">
      <c r="A34" s="278"/>
      <c r="B34" s="278"/>
      <c r="C34" s="279"/>
      <c r="D34" s="278"/>
      <c r="E34" s="278"/>
      <c r="F34" s="278"/>
      <c r="G34" s="279"/>
      <c r="H34" s="279"/>
      <c r="J34" s="280"/>
      <c r="K34" s="280"/>
      <c r="L34" s="291" t="s">
        <v>247</v>
      </c>
    </row>
    <row r="35" spans="1:12" s="64" customFormat="1" ht="9.6" x14ac:dyDescent="0.15">
      <c r="A35" s="280"/>
      <c r="B35" s="280"/>
      <c r="C35" s="280"/>
      <c r="D35" s="280"/>
      <c r="E35" s="280"/>
      <c r="F35" s="280"/>
      <c r="G35" s="280"/>
      <c r="H35" s="280"/>
      <c r="I35" s="280"/>
      <c r="J35" s="280"/>
      <c r="K35" s="280"/>
      <c r="L35" s="280"/>
    </row>
    <row r="36" spans="1:12" x14ac:dyDescent="0.15">
      <c r="A36" s="257"/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</row>
    <row r="37" spans="1:12" x14ac:dyDescent="0.15">
      <c r="A37" s="257"/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</row>
    <row r="38" spans="1:12" x14ac:dyDescent="0.15">
      <c r="A38" s="257"/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</row>
    <row r="39" spans="1:12" x14ac:dyDescent="0.15">
      <c r="A39" s="257"/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</row>
    <row r="40" spans="1:12" x14ac:dyDescent="0.15">
      <c r="A40" s="257"/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</row>
    <row r="41" spans="1:12" x14ac:dyDescent="0.15">
      <c r="A41" s="257"/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</row>
    <row r="42" spans="1:12" x14ac:dyDescent="0.15">
      <c r="A42" s="257"/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</row>
    <row r="43" spans="1:12" x14ac:dyDescent="0.15">
      <c r="A43" s="257"/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</row>
  </sheetData>
  <protectedRanges>
    <protectedRange sqref="K9 J18:K18" name="範囲1_2_1"/>
  </protectedRanges>
  <phoneticPr fontId="9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17"/>
  </sheetPr>
  <dimension ref="A2:J34"/>
  <sheetViews>
    <sheetView zoomScaleNormal="100" zoomScaleSheetLayoutView="100" workbookViewId="0"/>
  </sheetViews>
  <sheetFormatPr defaultColWidth="13" defaultRowHeight="12" x14ac:dyDescent="0.15"/>
  <cols>
    <col min="1" max="1" width="1.44140625" style="9" customWidth="1"/>
    <col min="2" max="2" width="12.109375" style="9" customWidth="1"/>
    <col min="3" max="4" width="12.77734375" style="9" customWidth="1"/>
    <col min="5" max="5" width="51.6640625" style="9" customWidth="1"/>
    <col min="6" max="6" width="1.44140625" style="9" customWidth="1"/>
    <col min="7" max="7" width="8.77734375" style="9" customWidth="1"/>
    <col min="8" max="16384" width="13" style="9"/>
  </cols>
  <sheetData>
    <row r="2" spans="1:10" s="7" customFormat="1" ht="14.4" x14ac:dyDescent="0.2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2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13.2" x14ac:dyDescent="0.2">
      <c r="A4" s="8"/>
      <c r="B4" s="117" t="s">
        <v>217</v>
      </c>
      <c r="C4" s="8"/>
      <c r="D4" s="8"/>
      <c r="E4" s="8"/>
      <c r="F4" s="8"/>
      <c r="G4" s="8"/>
      <c r="H4" s="8"/>
      <c r="I4" s="8"/>
      <c r="J4" s="8"/>
    </row>
    <row r="5" spans="1:10" s="12" customFormat="1" ht="13.5" customHeight="1" thickBot="1" x14ac:dyDescent="0.2">
      <c r="A5" s="10"/>
      <c r="B5" s="10"/>
      <c r="C5" s="10"/>
      <c r="D5" s="10"/>
      <c r="E5" s="10"/>
      <c r="F5" s="10"/>
      <c r="G5" s="11"/>
      <c r="H5" s="11"/>
      <c r="I5" s="11"/>
      <c r="J5" s="11"/>
    </row>
    <row r="6" spans="1:10" s="12" customFormat="1" ht="22.5" customHeight="1" x14ac:dyDescent="0.15">
      <c r="A6" s="154"/>
      <c r="B6" s="470" t="s">
        <v>67</v>
      </c>
      <c r="C6" s="460" t="s">
        <v>23</v>
      </c>
      <c r="D6" s="461" t="s">
        <v>24</v>
      </c>
      <c r="E6" s="462"/>
      <c r="F6" s="154"/>
      <c r="G6" s="11"/>
      <c r="H6" s="11"/>
      <c r="I6" s="11"/>
      <c r="J6" s="11"/>
    </row>
    <row r="7" spans="1:10" s="12" customFormat="1" ht="9.6" x14ac:dyDescent="0.15">
      <c r="A7" s="292"/>
      <c r="B7" s="293"/>
      <c r="C7" s="159" t="s">
        <v>45</v>
      </c>
      <c r="D7" s="160" t="s">
        <v>44</v>
      </c>
      <c r="E7" s="292"/>
      <c r="F7" s="292"/>
      <c r="G7" s="11"/>
      <c r="H7" s="11"/>
      <c r="I7" s="11"/>
      <c r="J7" s="11"/>
    </row>
    <row r="8" spans="1:10" s="12" customFormat="1" ht="12" customHeight="1" x14ac:dyDescent="0.15">
      <c r="A8" s="10"/>
      <c r="B8" s="252" t="s">
        <v>315</v>
      </c>
      <c r="C8" s="5">
        <v>987</v>
      </c>
      <c r="D8" s="5">
        <v>1317</v>
      </c>
      <c r="E8" s="294"/>
      <c r="F8" s="10"/>
      <c r="G8" s="11"/>
      <c r="H8" s="11"/>
      <c r="I8" s="11"/>
      <c r="J8" s="11"/>
    </row>
    <row r="9" spans="1:10" s="12" customFormat="1" ht="12" customHeight="1" x14ac:dyDescent="0.15">
      <c r="A9" s="10"/>
      <c r="B9" s="252" t="s">
        <v>318</v>
      </c>
      <c r="C9" s="5">
        <v>982</v>
      </c>
      <c r="D9" s="5">
        <v>1285</v>
      </c>
      <c r="E9" s="295"/>
      <c r="F9" s="10"/>
      <c r="G9" s="11"/>
      <c r="H9" s="11"/>
      <c r="I9" s="11"/>
      <c r="J9" s="11"/>
    </row>
    <row r="10" spans="1:10" s="12" customFormat="1" ht="12" customHeight="1" x14ac:dyDescent="0.15">
      <c r="A10" s="10"/>
      <c r="B10" s="252" t="s">
        <v>319</v>
      </c>
      <c r="C10" s="5">
        <v>975</v>
      </c>
      <c r="D10" s="5">
        <v>1257</v>
      </c>
      <c r="E10" s="294"/>
      <c r="F10" s="10"/>
      <c r="G10" s="11"/>
      <c r="H10" s="11"/>
      <c r="I10" s="11"/>
      <c r="J10" s="11"/>
    </row>
    <row r="11" spans="1:10" s="12" customFormat="1" ht="12" customHeight="1" x14ac:dyDescent="0.15">
      <c r="A11" s="10"/>
      <c r="B11" s="129" t="s">
        <v>328</v>
      </c>
      <c r="C11" s="5">
        <v>960</v>
      </c>
      <c r="D11" s="5">
        <v>1224</v>
      </c>
      <c r="E11" s="294"/>
      <c r="F11" s="10"/>
      <c r="G11" s="11"/>
      <c r="H11" s="11"/>
      <c r="I11" s="11"/>
      <c r="J11" s="11"/>
    </row>
    <row r="12" spans="1:10" s="12" customFormat="1" ht="12" customHeight="1" x14ac:dyDescent="0.15">
      <c r="A12" s="130"/>
      <c r="B12" s="129" t="s">
        <v>344</v>
      </c>
      <c r="C12" s="5">
        <v>945</v>
      </c>
      <c r="D12" s="5">
        <v>1202</v>
      </c>
      <c r="E12" s="294"/>
      <c r="F12" s="10"/>
      <c r="G12" s="11"/>
      <c r="H12" s="11"/>
      <c r="I12" s="11"/>
      <c r="J12" s="11"/>
    </row>
    <row r="13" spans="1:10" s="12" customFormat="1" ht="4.5" customHeight="1" thickBot="1" x14ac:dyDescent="0.2">
      <c r="A13" s="165"/>
      <c r="B13" s="163"/>
      <c r="C13" s="164"/>
      <c r="D13" s="165"/>
      <c r="E13" s="165"/>
      <c r="F13" s="165"/>
      <c r="G13" s="11"/>
      <c r="H13" s="11"/>
      <c r="I13" s="11"/>
      <c r="J13" s="11"/>
    </row>
    <row r="14" spans="1:10" s="12" customFormat="1" ht="12" customHeight="1" x14ac:dyDescent="0.15">
      <c r="A14" s="152"/>
      <c r="B14" s="152"/>
      <c r="C14" s="152"/>
      <c r="D14" s="152"/>
      <c r="E14" s="152"/>
      <c r="F14" s="167" t="s">
        <v>248</v>
      </c>
      <c r="G14" s="11"/>
      <c r="H14" s="11"/>
      <c r="I14" s="11"/>
      <c r="J14" s="11"/>
    </row>
    <row r="15" spans="1:10" s="12" customFormat="1" ht="12" customHeight="1" x14ac:dyDescent="0.15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0" s="12" customFormat="1" ht="9.6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s="12" customFormat="1" ht="9.6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s="12" customFormat="1" ht="9.6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s="12" customFormat="1" ht="9.6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s="12" customFormat="1" ht="9.6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</row>
  </sheetData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7"/>
  </sheetPr>
  <dimension ref="A2:W48"/>
  <sheetViews>
    <sheetView zoomScaleNormal="100" zoomScaleSheetLayoutView="100" workbookViewId="0"/>
  </sheetViews>
  <sheetFormatPr defaultColWidth="13" defaultRowHeight="12" x14ac:dyDescent="0.15"/>
  <cols>
    <col min="1" max="1" width="1.44140625" style="9" customWidth="1"/>
    <col min="2" max="2" width="12.109375" style="9" customWidth="1"/>
    <col min="3" max="4" width="9.88671875" style="9" customWidth="1"/>
    <col min="5" max="8" width="9.33203125" style="9" customWidth="1"/>
    <col min="9" max="10" width="8.88671875" style="9" customWidth="1"/>
    <col min="11" max="11" width="2" style="9" customWidth="1"/>
    <col min="12" max="12" width="1.44140625" style="9" customWidth="1"/>
    <col min="13" max="19" width="10" style="9" customWidth="1"/>
    <col min="20" max="20" width="9.109375" style="9" customWidth="1"/>
    <col min="21" max="21" width="1.44140625" style="9" customWidth="1"/>
    <col min="22" max="16384" width="13" style="9"/>
  </cols>
  <sheetData>
    <row r="2" spans="1:23" s="7" customFormat="1" ht="14.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12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ht="13.2" x14ac:dyDescent="0.2">
      <c r="A4" s="8"/>
      <c r="B4" s="117" t="s">
        <v>216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s="12" customFormat="1" ht="13.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1"/>
      <c r="V5" s="10"/>
      <c r="W5" s="11"/>
    </row>
    <row r="6" spans="1:23" s="12" customFormat="1" ht="12" customHeight="1" x14ac:dyDescent="0.15">
      <c r="A6" s="152"/>
      <c r="B6" s="538" t="s">
        <v>67</v>
      </c>
      <c r="C6" s="539" t="s">
        <v>122</v>
      </c>
      <c r="D6" s="516" t="s">
        <v>123</v>
      </c>
      <c r="E6" s="517"/>
      <c r="F6" s="517"/>
      <c r="G6" s="517"/>
      <c r="H6" s="517"/>
      <c r="I6" s="517"/>
      <c r="J6" s="517"/>
      <c r="K6" s="153"/>
      <c r="L6" s="296"/>
      <c r="V6" s="10"/>
      <c r="W6" s="11"/>
    </row>
    <row r="7" spans="1:23" s="12" customFormat="1" ht="12" customHeight="1" x14ac:dyDescent="0.15">
      <c r="A7" s="10"/>
      <c r="B7" s="499"/>
      <c r="C7" s="540"/>
      <c r="D7" s="502" t="s">
        <v>148</v>
      </c>
      <c r="E7" s="507" t="s">
        <v>124</v>
      </c>
      <c r="F7" s="508"/>
      <c r="G7" s="507" t="s">
        <v>125</v>
      </c>
      <c r="H7" s="508"/>
      <c r="I7" s="507" t="s">
        <v>126</v>
      </c>
      <c r="J7" s="508"/>
      <c r="K7" s="297"/>
      <c r="L7" s="298"/>
      <c r="V7" s="10"/>
      <c r="W7" s="11"/>
    </row>
    <row r="8" spans="1:23" s="12" customFormat="1" ht="12" customHeight="1" x14ac:dyDescent="0.15">
      <c r="A8" s="155"/>
      <c r="B8" s="508"/>
      <c r="C8" s="503"/>
      <c r="D8" s="503"/>
      <c r="E8" s="464" t="s">
        <v>22</v>
      </c>
      <c r="F8" s="464" t="s">
        <v>2</v>
      </c>
      <c r="G8" s="464" t="s">
        <v>22</v>
      </c>
      <c r="H8" s="464" t="s">
        <v>2</v>
      </c>
      <c r="I8" s="457" t="s">
        <v>22</v>
      </c>
      <c r="J8" s="469" t="s">
        <v>2</v>
      </c>
      <c r="K8" s="299"/>
      <c r="L8" s="300"/>
      <c r="V8" s="10"/>
      <c r="W8" s="11"/>
    </row>
    <row r="9" spans="1:23" s="70" customFormat="1" ht="9.6" x14ac:dyDescent="0.2">
      <c r="A9" s="301"/>
      <c r="B9" s="302"/>
      <c r="C9" s="303" t="s">
        <v>7</v>
      </c>
      <c r="D9" s="303" t="s">
        <v>7</v>
      </c>
      <c r="E9" s="303" t="s">
        <v>0</v>
      </c>
      <c r="F9" s="303" t="s">
        <v>7</v>
      </c>
      <c r="G9" s="303" t="s">
        <v>0</v>
      </c>
      <c r="H9" s="303" t="s">
        <v>7</v>
      </c>
      <c r="I9" s="303" t="s">
        <v>0</v>
      </c>
      <c r="J9" s="303" t="s">
        <v>7</v>
      </c>
      <c r="K9" s="303"/>
      <c r="V9" s="71"/>
      <c r="W9" s="72"/>
    </row>
    <row r="10" spans="1:23" s="12" customFormat="1" ht="12" customHeight="1" x14ac:dyDescent="0.15">
      <c r="A10" s="10"/>
      <c r="B10" s="252" t="s">
        <v>315</v>
      </c>
      <c r="C10" s="96">
        <v>2170417</v>
      </c>
      <c r="D10" s="96">
        <v>2160018</v>
      </c>
      <c r="E10" s="96">
        <v>14118</v>
      </c>
      <c r="F10" s="96">
        <v>702860</v>
      </c>
      <c r="G10" s="96">
        <v>14607</v>
      </c>
      <c r="H10" s="96">
        <v>439372</v>
      </c>
      <c r="I10" s="96">
        <v>2580</v>
      </c>
      <c r="J10" s="96">
        <v>72439</v>
      </c>
      <c r="K10" s="96"/>
      <c r="V10" s="10"/>
      <c r="W10" s="11"/>
    </row>
    <row r="11" spans="1:23" s="12" customFormat="1" ht="12" customHeight="1" x14ac:dyDescent="0.15">
      <c r="A11" s="10"/>
      <c r="B11" s="252" t="s">
        <v>318</v>
      </c>
      <c r="C11" s="96">
        <v>2085835</v>
      </c>
      <c r="D11" s="96">
        <v>2075666</v>
      </c>
      <c r="E11" s="96">
        <v>13719</v>
      </c>
      <c r="F11" s="96">
        <v>685840</v>
      </c>
      <c r="G11" s="96">
        <v>14176</v>
      </c>
      <c r="H11" s="96">
        <v>433228</v>
      </c>
      <c r="I11" s="96">
        <v>2602</v>
      </c>
      <c r="J11" s="96">
        <v>77954</v>
      </c>
      <c r="K11" s="304"/>
      <c r="V11" s="10"/>
      <c r="W11" s="11"/>
    </row>
    <row r="12" spans="1:23" s="12" customFormat="1" ht="12" customHeight="1" x14ac:dyDescent="0.15">
      <c r="A12" s="10"/>
      <c r="B12" s="252" t="s">
        <v>319</v>
      </c>
      <c r="C12" s="96">
        <v>2087191</v>
      </c>
      <c r="D12" s="96">
        <v>2078102</v>
      </c>
      <c r="E12" s="96">
        <v>13390</v>
      </c>
      <c r="F12" s="96">
        <v>670071</v>
      </c>
      <c r="G12" s="96">
        <v>14077</v>
      </c>
      <c r="H12" s="96">
        <v>431278</v>
      </c>
      <c r="I12" s="96">
        <v>2691</v>
      </c>
      <c r="J12" s="96">
        <v>90401</v>
      </c>
      <c r="K12" s="96"/>
      <c r="V12" s="10"/>
      <c r="W12" s="11"/>
    </row>
    <row r="13" spans="1:23" s="12" customFormat="1" ht="12" customHeight="1" x14ac:dyDescent="0.15">
      <c r="A13" s="10"/>
      <c r="B13" s="129" t="s">
        <v>328</v>
      </c>
      <c r="C13" s="96">
        <v>2038951</v>
      </c>
      <c r="D13" s="96">
        <v>2027770</v>
      </c>
      <c r="E13" s="96">
        <v>12871</v>
      </c>
      <c r="F13" s="96">
        <v>640323</v>
      </c>
      <c r="G13" s="96">
        <v>13615</v>
      </c>
      <c r="H13" s="96">
        <v>416545</v>
      </c>
      <c r="I13" s="96">
        <v>2899</v>
      </c>
      <c r="J13" s="96">
        <v>97400</v>
      </c>
      <c r="K13" s="96"/>
      <c r="V13" s="10"/>
      <c r="W13" s="11"/>
    </row>
    <row r="14" spans="1:23" s="12" customFormat="1" ht="12" customHeight="1" x14ac:dyDescent="0.15">
      <c r="A14" s="130"/>
      <c r="B14" s="129" t="s">
        <v>344</v>
      </c>
      <c r="C14" s="96">
        <v>2069760</v>
      </c>
      <c r="D14" s="96">
        <v>2057077</v>
      </c>
      <c r="E14" s="96">
        <v>12591</v>
      </c>
      <c r="F14" s="96">
        <v>624505</v>
      </c>
      <c r="G14" s="96">
        <v>13227</v>
      </c>
      <c r="H14" s="96">
        <v>407031</v>
      </c>
      <c r="I14" s="96">
        <v>3003</v>
      </c>
      <c r="J14" s="96">
        <v>93721</v>
      </c>
      <c r="K14" s="96"/>
      <c r="V14" s="10"/>
      <c r="W14" s="11"/>
    </row>
    <row r="15" spans="1:23" s="12" customFormat="1" ht="4.5" customHeight="1" thickBot="1" x14ac:dyDescent="0.2">
      <c r="A15" s="165"/>
      <c r="B15" s="163"/>
      <c r="C15" s="289"/>
      <c r="D15" s="289"/>
      <c r="E15" s="289"/>
      <c r="F15" s="289"/>
      <c r="G15" s="289"/>
      <c r="H15" s="289"/>
      <c r="I15" s="289"/>
      <c r="J15" s="289"/>
      <c r="K15" s="289"/>
      <c r="V15" s="10"/>
      <c r="W15" s="11"/>
    </row>
    <row r="16" spans="1:23" s="12" customFormat="1" ht="8.25" customHeight="1" thickBot="1" x14ac:dyDescent="0.2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35"/>
      <c r="V16" s="10"/>
      <c r="W16" s="11"/>
    </row>
    <row r="17" spans="1:23" s="12" customFormat="1" ht="12" customHeight="1" x14ac:dyDescent="0.15">
      <c r="A17" s="152"/>
      <c r="B17" s="538" t="s">
        <v>67</v>
      </c>
      <c r="C17" s="541" t="s">
        <v>123</v>
      </c>
      <c r="D17" s="542"/>
      <c r="E17" s="542"/>
      <c r="F17" s="542"/>
      <c r="G17" s="542"/>
      <c r="H17" s="542"/>
      <c r="I17" s="542"/>
      <c r="J17" s="542"/>
      <c r="K17" s="305"/>
      <c r="L17" s="296"/>
      <c r="V17" s="10"/>
      <c r="W17" s="11"/>
    </row>
    <row r="18" spans="1:23" s="12" customFormat="1" ht="12" customHeight="1" x14ac:dyDescent="0.15">
      <c r="A18" s="10"/>
      <c r="B18" s="499"/>
      <c r="C18" s="507" t="s">
        <v>127</v>
      </c>
      <c r="D18" s="508"/>
      <c r="E18" s="507" t="s">
        <v>128</v>
      </c>
      <c r="F18" s="508"/>
      <c r="G18" s="507" t="s">
        <v>129</v>
      </c>
      <c r="H18" s="508"/>
      <c r="I18" s="507" t="s">
        <v>130</v>
      </c>
      <c r="J18" s="508"/>
      <c r="K18" s="299"/>
      <c r="L18" s="298"/>
      <c r="V18" s="10"/>
      <c r="W18" s="11"/>
    </row>
    <row r="19" spans="1:23" s="12" customFormat="1" ht="12" customHeight="1" x14ac:dyDescent="0.15">
      <c r="A19" s="155"/>
      <c r="B19" s="508"/>
      <c r="C19" s="464" t="s">
        <v>22</v>
      </c>
      <c r="D19" s="464" t="s">
        <v>2</v>
      </c>
      <c r="E19" s="459" t="s">
        <v>22</v>
      </c>
      <c r="F19" s="464" t="s">
        <v>2</v>
      </c>
      <c r="G19" s="457" t="s">
        <v>22</v>
      </c>
      <c r="H19" s="458" t="s">
        <v>2</v>
      </c>
      <c r="I19" s="464" t="s">
        <v>22</v>
      </c>
      <c r="J19" s="464" t="s">
        <v>2</v>
      </c>
      <c r="K19" s="299"/>
      <c r="L19" s="300"/>
      <c r="V19" s="10"/>
      <c r="W19" s="11"/>
    </row>
    <row r="20" spans="1:23" s="70" customFormat="1" ht="9.6" x14ac:dyDescent="0.2">
      <c r="A20" s="301"/>
      <c r="B20" s="302"/>
      <c r="C20" s="303" t="s">
        <v>0</v>
      </c>
      <c r="D20" s="303" t="s">
        <v>7</v>
      </c>
      <c r="E20" s="303" t="s">
        <v>0</v>
      </c>
      <c r="F20" s="303" t="s">
        <v>7</v>
      </c>
      <c r="G20" s="303" t="s">
        <v>0</v>
      </c>
      <c r="H20" s="303" t="s">
        <v>7</v>
      </c>
      <c r="I20" s="303" t="s">
        <v>0</v>
      </c>
      <c r="J20" s="303" t="s">
        <v>7</v>
      </c>
      <c r="K20" s="303"/>
      <c r="V20" s="71"/>
      <c r="W20" s="72"/>
    </row>
    <row r="21" spans="1:23" s="12" customFormat="1" ht="12" customHeight="1" x14ac:dyDescent="0.15">
      <c r="A21" s="10"/>
      <c r="B21" s="252" t="s">
        <v>315</v>
      </c>
      <c r="C21" s="96">
        <v>1187</v>
      </c>
      <c r="D21" s="96">
        <v>9871</v>
      </c>
      <c r="E21" s="96">
        <v>12864</v>
      </c>
      <c r="F21" s="96">
        <v>920224</v>
      </c>
      <c r="G21" s="96">
        <v>4</v>
      </c>
      <c r="H21" s="96">
        <v>1651</v>
      </c>
      <c r="I21" s="96">
        <v>627</v>
      </c>
      <c r="J21" s="96">
        <v>7788</v>
      </c>
      <c r="K21" s="96"/>
      <c r="V21" s="10"/>
      <c r="W21" s="11"/>
    </row>
    <row r="22" spans="1:23" s="12" customFormat="1" ht="12" customHeight="1" x14ac:dyDescent="0.15">
      <c r="A22" s="10"/>
      <c r="B22" s="252" t="s">
        <v>318</v>
      </c>
      <c r="C22" s="96">
        <v>1059</v>
      </c>
      <c r="D22" s="96">
        <v>7625</v>
      </c>
      <c r="E22" s="96">
        <v>13266</v>
      </c>
      <c r="F22" s="96">
        <v>859504</v>
      </c>
      <c r="G22" s="96">
        <v>2</v>
      </c>
      <c r="H22" s="96">
        <v>689</v>
      </c>
      <c r="I22" s="96">
        <v>482</v>
      </c>
      <c r="J22" s="96">
        <v>4973</v>
      </c>
      <c r="K22" s="304"/>
      <c r="V22" s="10"/>
      <c r="W22" s="11"/>
    </row>
    <row r="23" spans="1:23" s="12" customFormat="1" ht="12" customHeight="1" x14ac:dyDescent="0.15">
      <c r="A23" s="10"/>
      <c r="B23" s="252" t="s">
        <v>319</v>
      </c>
      <c r="C23" s="96">
        <v>942</v>
      </c>
      <c r="D23" s="96">
        <v>6859</v>
      </c>
      <c r="E23" s="96">
        <v>12730</v>
      </c>
      <c r="F23" s="96">
        <v>867026</v>
      </c>
      <c r="G23" s="96">
        <v>4</v>
      </c>
      <c r="H23" s="96">
        <v>1388</v>
      </c>
      <c r="I23" s="96">
        <v>438</v>
      </c>
      <c r="J23" s="96">
        <v>5059</v>
      </c>
      <c r="K23" s="96"/>
      <c r="V23" s="10"/>
      <c r="W23" s="11"/>
    </row>
    <row r="24" spans="1:23" s="12" customFormat="1" ht="12" customHeight="1" x14ac:dyDescent="0.15">
      <c r="A24" s="10"/>
      <c r="B24" s="129" t="s">
        <v>328</v>
      </c>
      <c r="C24" s="96">
        <v>749</v>
      </c>
      <c r="D24" s="96">
        <v>5338</v>
      </c>
      <c r="E24" s="96">
        <v>12593</v>
      </c>
      <c r="F24" s="96">
        <v>856647</v>
      </c>
      <c r="G24" s="96">
        <v>1</v>
      </c>
      <c r="H24" s="96">
        <v>472</v>
      </c>
      <c r="I24" s="96">
        <v>436</v>
      </c>
      <c r="J24" s="96">
        <v>5600</v>
      </c>
      <c r="K24" s="96"/>
      <c r="V24" s="10"/>
      <c r="W24" s="11"/>
    </row>
    <row r="25" spans="1:23" s="12" customFormat="1" ht="12" customHeight="1" x14ac:dyDescent="0.15">
      <c r="A25" s="130"/>
      <c r="B25" s="129" t="s">
        <v>344</v>
      </c>
      <c r="C25" s="96">
        <v>654</v>
      </c>
      <c r="D25" s="96">
        <v>4630</v>
      </c>
      <c r="E25" s="96">
        <v>12414</v>
      </c>
      <c r="F25" s="96">
        <v>913838</v>
      </c>
      <c r="G25" s="96">
        <v>3</v>
      </c>
      <c r="H25" s="96">
        <v>1205</v>
      </c>
      <c r="I25" s="96">
        <v>403</v>
      </c>
      <c r="J25" s="96">
        <v>4685</v>
      </c>
      <c r="K25" s="96"/>
      <c r="V25" s="10"/>
      <c r="W25" s="11"/>
    </row>
    <row r="26" spans="1:23" s="12" customFormat="1" ht="4.5" customHeight="1" thickBot="1" x14ac:dyDescent="0.2">
      <c r="A26" s="165"/>
      <c r="B26" s="163"/>
      <c r="C26" s="289"/>
      <c r="D26" s="289"/>
      <c r="E26" s="289"/>
      <c r="F26" s="289"/>
      <c r="G26" s="289"/>
      <c r="H26" s="289"/>
      <c r="I26" s="289"/>
      <c r="J26" s="289"/>
      <c r="K26" s="289"/>
      <c r="V26" s="10"/>
      <c r="W26" s="11"/>
    </row>
    <row r="27" spans="1:23" s="12" customFormat="1" ht="8.25" customHeight="1" thickBot="1" x14ac:dyDescent="0.2">
      <c r="A27" s="152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35"/>
      <c r="V27" s="10"/>
      <c r="W27" s="11"/>
    </row>
    <row r="28" spans="1:23" s="12" customFormat="1" ht="12" customHeight="1" x14ac:dyDescent="0.15">
      <c r="A28" s="152"/>
      <c r="B28" s="538" t="s">
        <v>67</v>
      </c>
      <c r="C28" s="516" t="s">
        <v>123</v>
      </c>
      <c r="D28" s="517"/>
      <c r="E28" s="544" t="s">
        <v>302</v>
      </c>
      <c r="F28" s="547"/>
      <c r="G28" s="541" t="s">
        <v>303</v>
      </c>
      <c r="H28" s="547"/>
      <c r="I28" s="543" t="s">
        <v>113</v>
      </c>
      <c r="J28" s="544" t="s">
        <v>114</v>
      </c>
      <c r="K28" s="306"/>
      <c r="L28" s="307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1"/>
    </row>
    <row r="29" spans="1:23" s="12" customFormat="1" ht="12" customHeight="1" x14ac:dyDescent="0.15">
      <c r="A29" s="10"/>
      <c r="B29" s="499"/>
      <c r="C29" s="546" t="s">
        <v>131</v>
      </c>
      <c r="D29" s="518"/>
      <c r="E29" s="548"/>
      <c r="F29" s="549"/>
      <c r="G29" s="548"/>
      <c r="H29" s="549"/>
      <c r="I29" s="540"/>
      <c r="J29" s="545"/>
      <c r="K29" s="308"/>
      <c r="L29" s="309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1"/>
    </row>
    <row r="30" spans="1:23" s="12" customFormat="1" ht="12" customHeight="1" x14ac:dyDescent="0.15">
      <c r="A30" s="155"/>
      <c r="B30" s="508"/>
      <c r="C30" s="464" t="s">
        <v>22</v>
      </c>
      <c r="D30" s="464" t="s">
        <v>43</v>
      </c>
      <c r="E30" s="457" t="s">
        <v>304</v>
      </c>
      <c r="F30" s="464" t="s">
        <v>305</v>
      </c>
      <c r="G30" s="457" t="s">
        <v>304</v>
      </c>
      <c r="H30" s="464" t="s">
        <v>305</v>
      </c>
      <c r="I30" s="503"/>
      <c r="J30" s="546"/>
      <c r="K30" s="297"/>
      <c r="L30" s="310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23" s="12" customFormat="1" ht="9.6" x14ac:dyDescent="0.15">
      <c r="A31" s="301"/>
      <c r="B31" s="302"/>
      <c r="C31" s="303" t="s">
        <v>0</v>
      </c>
      <c r="D31" s="303" t="s">
        <v>7</v>
      </c>
      <c r="E31" s="303" t="s">
        <v>0</v>
      </c>
      <c r="F31" s="303" t="s">
        <v>7</v>
      </c>
      <c r="G31" s="303" t="s">
        <v>0</v>
      </c>
      <c r="H31" s="303" t="s">
        <v>7</v>
      </c>
      <c r="I31" s="303" t="s">
        <v>7</v>
      </c>
      <c r="J31" s="303" t="s">
        <v>7</v>
      </c>
      <c r="K31" s="303"/>
      <c r="L31" s="292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23" s="12" customFormat="1" ht="12" customHeight="1" x14ac:dyDescent="0.15">
      <c r="A32" s="10"/>
      <c r="B32" s="252" t="s">
        <v>315</v>
      </c>
      <c r="C32" s="96">
        <v>35</v>
      </c>
      <c r="D32" s="96">
        <v>5813</v>
      </c>
      <c r="E32" s="96">
        <v>9</v>
      </c>
      <c r="F32" s="96">
        <v>1100</v>
      </c>
      <c r="G32" s="304">
        <v>15</v>
      </c>
      <c r="H32" s="304">
        <v>719</v>
      </c>
      <c r="I32" s="96">
        <v>8322</v>
      </c>
      <c r="J32" s="96">
        <v>258</v>
      </c>
      <c r="K32" s="96"/>
      <c r="L32" s="10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23" s="12" customFormat="1" ht="12" customHeight="1" x14ac:dyDescent="0.15">
      <c r="A33" s="10"/>
      <c r="B33" s="252" t="s">
        <v>318</v>
      </c>
      <c r="C33" s="96">
        <v>34</v>
      </c>
      <c r="D33" s="96">
        <v>5853</v>
      </c>
      <c r="E33" s="96">
        <v>4</v>
      </c>
      <c r="F33" s="96">
        <v>600</v>
      </c>
      <c r="G33" s="96">
        <v>26</v>
      </c>
      <c r="H33" s="96">
        <v>1110</v>
      </c>
      <c r="I33" s="96">
        <v>8286</v>
      </c>
      <c r="J33" s="96">
        <v>173</v>
      </c>
      <c r="K33" s="304"/>
      <c r="L33" s="10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s="12" customFormat="1" ht="12" customHeight="1" x14ac:dyDescent="0.15">
      <c r="A34" s="10"/>
      <c r="B34" s="252" t="s">
        <v>319</v>
      </c>
      <c r="C34" s="96">
        <v>28</v>
      </c>
      <c r="D34" s="96">
        <v>6020</v>
      </c>
      <c r="E34" s="96">
        <v>3</v>
      </c>
      <c r="F34" s="96">
        <v>200</v>
      </c>
      <c r="G34" s="96">
        <v>13</v>
      </c>
      <c r="H34" s="96">
        <v>468</v>
      </c>
      <c r="I34" s="96">
        <v>8302</v>
      </c>
      <c r="J34" s="96">
        <v>119</v>
      </c>
      <c r="K34" s="96"/>
      <c r="L34" s="10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1:23" s="12" customFormat="1" ht="12" customHeight="1" x14ac:dyDescent="0.15">
      <c r="A35" s="10"/>
      <c r="B35" s="129" t="s">
        <v>328</v>
      </c>
      <c r="C35" s="96">
        <v>29</v>
      </c>
      <c r="D35" s="96">
        <v>5439</v>
      </c>
      <c r="E35" s="96">
        <v>4</v>
      </c>
      <c r="F35" s="96">
        <v>800</v>
      </c>
      <c r="G35" s="96">
        <v>10</v>
      </c>
      <c r="H35" s="96">
        <v>365</v>
      </c>
      <c r="I35" s="96">
        <v>9425</v>
      </c>
      <c r="J35" s="96">
        <v>240</v>
      </c>
      <c r="K35" s="96"/>
      <c r="L35" s="10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3" s="12" customFormat="1" ht="12" customHeight="1" x14ac:dyDescent="0.15">
      <c r="A36" s="130"/>
      <c r="B36" s="129" t="s">
        <v>344</v>
      </c>
      <c r="C36" s="96">
        <v>41</v>
      </c>
      <c r="D36" s="96">
        <v>7462</v>
      </c>
      <c r="E36" s="96">
        <v>4</v>
      </c>
      <c r="F36" s="96">
        <v>800</v>
      </c>
      <c r="G36" s="96">
        <v>22</v>
      </c>
      <c r="H36" s="96">
        <v>933</v>
      </c>
      <c r="I36" s="96">
        <v>10950</v>
      </c>
      <c r="J36" s="96">
        <v>0</v>
      </c>
      <c r="K36" s="96"/>
      <c r="L36" s="10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1:23" s="12" customFormat="1" ht="4.5" customHeight="1" thickBot="1" x14ac:dyDescent="0.2">
      <c r="A37" s="165"/>
      <c r="B37" s="163"/>
      <c r="C37" s="289"/>
      <c r="D37" s="289"/>
      <c r="E37" s="289"/>
      <c r="F37" s="289"/>
      <c r="G37" s="289"/>
      <c r="H37" s="289"/>
      <c r="I37" s="289"/>
      <c r="J37" s="289"/>
      <c r="K37" s="289"/>
      <c r="L37" s="165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3" s="12" customFormat="1" ht="12" customHeight="1" x14ac:dyDescent="0.15">
      <c r="A38" s="1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67" t="s">
        <v>249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s="12" customFormat="1" ht="9.6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s="12" customFormat="1" ht="9.6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3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3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3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</sheetData>
  <mergeCells count="20">
    <mergeCell ref="G18:H18"/>
    <mergeCell ref="C29:D29"/>
    <mergeCell ref="C28:D28"/>
    <mergeCell ref="E18:F18"/>
    <mergeCell ref="B6:B8"/>
    <mergeCell ref="C6:C8"/>
    <mergeCell ref="B28:B30"/>
    <mergeCell ref="B17:B19"/>
    <mergeCell ref="D6:J6"/>
    <mergeCell ref="D7:D8"/>
    <mergeCell ref="E7:F7"/>
    <mergeCell ref="G7:H7"/>
    <mergeCell ref="I7:J7"/>
    <mergeCell ref="I18:J18"/>
    <mergeCell ref="C17:J17"/>
    <mergeCell ref="I28:I30"/>
    <mergeCell ref="J28:J30"/>
    <mergeCell ref="E28:F29"/>
    <mergeCell ref="G28:H29"/>
    <mergeCell ref="C18:D18"/>
  </mergeCells>
  <phoneticPr fontId="9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20</vt:i4>
      </vt:variant>
    </vt:vector>
  </HeadingPairs>
  <TitlesOfParts>
    <vt:vector size="41" baseType="lpstr">
      <vt:lpstr>L-1.児童手当（子ども手当）の支給状況</vt:lpstr>
      <vt:lpstr>L-2. 児童扶養手当・特別児童扶養手当の</vt:lpstr>
      <vt:lpstr>L-3. 保育所の状況</vt:lpstr>
      <vt:lpstr>L-4. 保育所別児童数及び職員数</vt:lpstr>
      <vt:lpstr>L-5. 福祉施設の利用状況 </vt:lpstr>
      <vt:lpstr>L-6. 民生委員数</vt:lpstr>
      <vt:lpstr>L-7. 民生委員の活動状況 </vt:lpstr>
      <vt:lpstr>L-8. 生活保護の状況</vt:lpstr>
      <vt:lpstr>L-9. 生活保護費の支給状況</vt:lpstr>
      <vt:lpstr>L-10.高齢者の状況</vt:lpstr>
      <vt:lpstr>L-11. 養護老人ﾎｰﾑ及び特別養護老人ﾎｰﾑ入所措置数</vt:lpstr>
      <vt:lpstr>L-12. 福祉医療費の給付状況 </vt:lpstr>
      <vt:lpstr>L-13. 身体障害者福祉法に定める等級表の障がい別該当者数</vt:lpstr>
      <vt:lpstr>L-14. 知的障がい者の状況</vt:lpstr>
      <vt:lpstr>L-15. 精神障がい者保護福祉手帳等級別承認件数</vt:lpstr>
      <vt:lpstr>L-16. 国民健康保険の加入状況</vt:lpstr>
      <vt:lpstr>L-18. 国民健康保険の給付及び助成状況</vt:lpstr>
      <vt:lpstr>L-19. 国民健康保険税の状況 </vt:lpstr>
      <vt:lpstr>L-20. 後期高齢者医療の状況</vt:lpstr>
      <vt:lpstr>L-21. 国民年金の適用状況</vt:lpstr>
      <vt:lpstr>L-22. 国民年金の給付状況 </vt:lpstr>
      <vt:lpstr>'L-1.児童手当（子ども手当）の支給状況'!Print_Area</vt:lpstr>
      <vt:lpstr>'L-10.高齢者の状況'!Print_Area</vt:lpstr>
      <vt:lpstr>'L-11. 養護老人ﾎｰﾑ及び特別養護老人ﾎｰﾑ入所措置数'!Print_Area</vt:lpstr>
      <vt:lpstr>'L-12. 福祉医療費の給付状況 '!Print_Area</vt:lpstr>
      <vt:lpstr>'L-13. 身体障害者福祉法に定める等級表の障がい別該当者数'!Print_Area</vt:lpstr>
      <vt:lpstr>'L-14. 知的障がい者の状況'!Print_Area</vt:lpstr>
      <vt:lpstr>'L-15. 精神障がい者保護福祉手帳等級別承認件数'!Print_Area</vt:lpstr>
      <vt:lpstr>'L-16. 国民健康保険の加入状況'!Print_Area</vt:lpstr>
      <vt:lpstr>'L-18. 国民健康保険の給付及び助成状況'!Print_Area</vt:lpstr>
      <vt:lpstr>'L-19. 国民健康保険税の状況 '!Print_Area</vt:lpstr>
      <vt:lpstr>'L-2. 児童扶養手当・特別児童扶養手当の'!Print_Area</vt:lpstr>
      <vt:lpstr>'L-20. 後期高齢者医療の状況'!Print_Area</vt:lpstr>
      <vt:lpstr>'L-21. 国民年金の適用状況'!Print_Area</vt:lpstr>
      <vt:lpstr>'L-22. 国民年金の給付状況 '!Print_Area</vt:lpstr>
      <vt:lpstr>'L-3. 保育所の状況'!Print_Area</vt:lpstr>
      <vt:lpstr>'L-4. 保育所別児童数及び職員数'!Print_Area</vt:lpstr>
      <vt:lpstr>'L-5. 福祉施設の利用状況 '!Print_Area</vt:lpstr>
      <vt:lpstr>'L-6. 民生委員数'!Print_Area</vt:lpstr>
      <vt:lpstr>'L-7. 民生委員の活動状況 '!Print_Area</vt:lpstr>
      <vt:lpstr>'L-9. 生活保護費の支給状況'!Print_Area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09540</dc:creator>
  <cp:lastModifiedBy>海老名市</cp:lastModifiedBy>
  <cp:lastPrinted>2024-05-21T02:59:50Z</cp:lastPrinted>
  <dcterms:created xsi:type="dcterms:W3CDTF">2003-03-11T01:10:59Z</dcterms:created>
  <dcterms:modified xsi:type="dcterms:W3CDTF">2024-06-07T06:32:07Z</dcterms:modified>
</cp:coreProperties>
</file>