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個人別フォルダー\清水(誉)\令和5年統計えびな公開データ原稿\"/>
    </mc:Choice>
  </mc:AlternateContent>
  <xr:revisionPtr revIDLastSave="0" documentId="13_ncr:1_{0784F220-15A9-471F-9612-BF04C372ACF3}" xr6:coauthVersionLast="47" xr6:coauthVersionMax="47" xr10:uidLastSave="{00000000-0000-0000-0000-000000000000}"/>
  <bookViews>
    <workbookView xWindow="-108" yWindow="-108" windowWidth="30936" windowHeight="16896" xr2:uid="{00000000-000D-0000-FFFF-FFFF00000000}"/>
  </bookViews>
  <sheets>
    <sheet name="B-1. 世帯数及び人口の推移" sheetId="1" r:id="rId1"/>
    <sheet name="B-2. 町丁・字別世帯数及び人口" sheetId="5" r:id="rId2"/>
    <sheet name="B-5.人口動態" sheetId="11" r:id="rId3"/>
    <sheet name="B-6. 年齢別住民基本台帳人口" sheetId="6" r:id="rId4"/>
    <sheet name="B-7.都道府県別移動状況" sheetId="8" r:id="rId5"/>
    <sheet name="B-8.県内市町村別移動状況" sheetId="9" r:id="rId6"/>
    <sheet name="B-9.外国人人口 （新）" sheetId="13" r:id="rId7"/>
  </sheets>
  <definedNames>
    <definedName name="_xlnm.Print_Area" localSheetId="0">'B-1. 世帯数及び人口の推移'!$A$1:$L$67</definedName>
    <definedName name="_xlnm.Print_Area" localSheetId="1">'B-2. 町丁・字別世帯数及び人口'!$A$1:$O$64</definedName>
    <definedName name="_xlnm.Print_Area" localSheetId="2">'B-5.人口動態'!$A$1:$N$20</definedName>
    <definedName name="_xlnm.Print_Area" localSheetId="3">'B-6. 年齢別住民基本台帳人口'!$A$1:$L$67</definedName>
    <definedName name="_xlnm.Print_Area" localSheetId="4">'B-7.都道府県別移動状況'!$A$1:$J$61</definedName>
    <definedName name="_xlnm.Print_Area" localSheetId="5">'B-8.県内市町村別移動状況'!$A$1:$J$53</definedName>
    <definedName name="_xlnm.Print_Area" localSheetId="6">'B-9.外国人人口 （新）'!$A$1:$P$82</definedName>
    <definedName name="Z_BEB565DE_2C3B_48D7_B31B_FD4FB534D687_.wvu.PrintArea" localSheetId="0" hidden="1">'B-1. 世帯数及び人口の推移'!$A$1:$L$65</definedName>
    <definedName name="Z_BEB565DE_2C3B_48D7_B31B_FD4FB534D687_.wvu.PrintArea" localSheetId="1" hidden="1">'B-2. 町丁・字別世帯数及び人口'!$A$1:$M$59</definedName>
    <definedName name="Z_BEB565DE_2C3B_48D7_B31B_FD4FB534D687_.wvu.PrintArea" localSheetId="2" hidden="1">'B-5.人口動態'!$A$1:$M$19</definedName>
    <definedName name="Z_BEB565DE_2C3B_48D7_B31B_FD4FB534D687_.wvu.PrintArea" localSheetId="3" hidden="1">'B-6. 年齢別住民基本台帳人口'!$A$1:$L$67</definedName>
    <definedName name="Z_BEB565DE_2C3B_48D7_B31B_FD4FB534D687_.wvu.PrintArea" localSheetId="4" hidden="1">'B-7.都道府県別移動状況'!$A$1:$J$61</definedName>
    <definedName name="Z_BEB565DE_2C3B_48D7_B31B_FD4FB534D687_.wvu.PrintArea" localSheetId="5" hidden="1">'B-8.県内市町村別移動状況'!$A$1:$J$53</definedName>
    <definedName name="Z_BEB565DE_2C3B_48D7_B31B_FD4FB534D687_.wvu.PrintArea" localSheetId="6" hidden="1">'B-9.外国人人口 （新）'!$B$1:$N$77</definedName>
  </definedNames>
  <calcPr calcId="191029"/>
  <customWorkbookViews>
    <customWorkbookView name="  - 個人用ビュー" guid="{BEB565DE-2C3B-48D7-B31B-FD4FB534D687}" mergeInterval="0" personalView="1" maximized="1" windowWidth="1276" windowHeight="833" tabRatio="790"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9" l="1"/>
  <c r="K79" i="13" l="1"/>
  <c r="J79" i="13"/>
  <c r="J8" i="13" s="1"/>
  <c r="L8" i="13"/>
  <c r="K8" i="13"/>
  <c r="H8" i="9"/>
</calcChain>
</file>

<file path=xl/sharedStrings.xml><?xml version="1.0" encoding="utf-8"?>
<sst xmlns="http://schemas.openxmlformats.org/spreadsheetml/2006/main" count="550" uniqueCount="403">
  <si>
    <t>人</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</si>
  <si>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</si>
  <si>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</si>
  <si>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</si>
  <si>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</si>
  <si>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</si>
  <si>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</si>
  <si>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</si>
  <si>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</si>
  <si>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</si>
  <si>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</si>
  <si>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</si>
  <si>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</si>
  <si>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</si>
  <si>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</si>
  <si>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</si>
  <si>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</si>
  <si>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</si>
  <si>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</si>
  <si>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</si>
  <si>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</si>
  <si>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</si>
  <si>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</si>
  <si>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</si>
  <si>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</si>
  <si>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</si>
  <si>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</si>
  <si>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</si>
  <si>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</si>
  <si>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</si>
  <si>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</si>
  <si>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</si>
  <si>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</si>
  <si>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</si>
  <si>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</si>
  <si>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</si>
  <si>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</si>
  <si>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</si>
  <si>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</si>
  <si>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</si>
  <si>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</si>
  <si>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</si>
  <si>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</si>
  <si>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</si>
  <si>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</si>
  <si>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</si>
  <si>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</si>
  <si>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</si>
  <si>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</si>
  <si>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不明</t>
  </si>
  <si>
    <t>-</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</si>
  <si>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</si>
  <si>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</si>
  <si>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</si>
  <si>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</si>
  <si>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</si>
  <si>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</si>
  <si>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</si>
  <si>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</si>
  <si>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</si>
  <si>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</si>
  <si>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</si>
  <si>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</si>
  <si>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</si>
  <si>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</si>
  <si>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</si>
  <si>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座間市</t>
  </si>
  <si>
    <t>南足柄市</t>
  </si>
  <si>
    <t>綾瀬市</t>
  </si>
  <si>
    <t>三浦郡葉山町</t>
  </si>
  <si>
    <t>高座郡寒川町</t>
  </si>
  <si>
    <t>中　郡</t>
  </si>
  <si>
    <t>足柄上郡</t>
  </si>
  <si>
    <t>足柄下郡</t>
  </si>
  <si>
    <t>愛甲郡</t>
  </si>
  <si>
    <t>男</t>
  </si>
  <si>
    <t>女</t>
  </si>
  <si>
    <t>婚　姻</t>
  </si>
  <si>
    <t>離　婚</t>
  </si>
  <si>
    <t>死　産</t>
  </si>
  <si>
    <t>Ｂ　人　口</t>
  </si>
  <si>
    <t>世帯数</t>
  </si>
  <si>
    <t>世帯</t>
  </si>
  <si>
    <t>人   口</t>
  </si>
  <si>
    <t>(各年10月1日現在)</t>
    <rPh sb="1" eb="3">
      <t>カクネン</t>
    </rPh>
    <rPh sb="5" eb="6">
      <t>ガツ</t>
    </rPh>
    <rPh sb="7" eb="8">
      <t>ヒ</t>
    </rPh>
    <rPh sb="8" eb="10">
      <t>ゲンザイ</t>
    </rPh>
    <phoneticPr fontId="2"/>
  </si>
  <si>
    <t>平成１１年</t>
    <rPh sb="0" eb="2">
      <t>ヘイセイ</t>
    </rPh>
    <phoneticPr fontId="2"/>
  </si>
  <si>
    <t>平成１２年</t>
    <rPh sb="0" eb="2">
      <t>ヘイセイ</t>
    </rPh>
    <phoneticPr fontId="2"/>
  </si>
  <si>
    <t>平成１３年</t>
    <rPh sb="0" eb="2">
      <t>ヘイセイ</t>
    </rPh>
    <phoneticPr fontId="2"/>
  </si>
  <si>
    <t>平成１４年</t>
    <rPh sb="0" eb="2">
      <t>ヘイセイ</t>
    </rPh>
    <phoneticPr fontId="2"/>
  </si>
  <si>
    <t>中新田二丁目</t>
    <rPh sb="0" eb="3">
      <t>ナカシンデン</t>
    </rPh>
    <rPh sb="3" eb="6">
      <t>ニチョウメ</t>
    </rPh>
    <phoneticPr fontId="2"/>
  </si>
  <si>
    <t>中新田三丁目</t>
    <rPh sb="0" eb="3">
      <t>ナカシンデン</t>
    </rPh>
    <rPh sb="3" eb="6">
      <t>サンチョウメ</t>
    </rPh>
    <phoneticPr fontId="2"/>
  </si>
  <si>
    <t>中新田四丁目</t>
    <rPh sb="0" eb="3">
      <t>ナカシンデン</t>
    </rPh>
    <rPh sb="3" eb="6">
      <t>ヨンチョウメ</t>
    </rPh>
    <phoneticPr fontId="2"/>
  </si>
  <si>
    <t>中新田五丁目</t>
    <rPh sb="0" eb="3">
      <t>ナカシンデン</t>
    </rPh>
    <rPh sb="3" eb="6">
      <t>ゴチョウメ</t>
    </rPh>
    <phoneticPr fontId="2"/>
  </si>
  <si>
    <t>人</t>
    <rPh sb="0" eb="1">
      <t>ニン</t>
    </rPh>
    <phoneticPr fontId="2"/>
  </si>
  <si>
    <t>大正１４年</t>
    <rPh sb="0" eb="2">
      <t>タイショウ</t>
    </rPh>
    <phoneticPr fontId="2"/>
  </si>
  <si>
    <t>昭和１０年</t>
    <rPh sb="0" eb="2">
      <t>ショウワ</t>
    </rPh>
    <phoneticPr fontId="2"/>
  </si>
  <si>
    <t>昭和１５年</t>
    <rPh sb="0" eb="2">
      <t>ショウワ</t>
    </rPh>
    <phoneticPr fontId="2"/>
  </si>
  <si>
    <t>昭和２２年</t>
    <rPh sb="0" eb="2">
      <t>ショウワ</t>
    </rPh>
    <phoneticPr fontId="2"/>
  </si>
  <si>
    <t>昭和２５年</t>
    <rPh sb="0" eb="2">
      <t>ショウワ</t>
    </rPh>
    <phoneticPr fontId="2"/>
  </si>
  <si>
    <t>昭和３０年</t>
    <rPh sb="0" eb="2">
      <t>ショウワ</t>
    </rPh>
    <phoneticPr fontId="2"/>
  </si>
  <si>
    <t>平成１５年</t>
    <rPh sb="0" eb="2">
      <t>ヘイセイ</t>
    </rPh>
    <rPh sb="4" eb="5">
      <t>ネン</t>
    </rPh>
    <phoneticPr fontId="2"/>
  </si>
  <si>
    <t>平成１６年</t>
    <rPh sb="0" eb="2">
      <t>ヘイセイ</t>
    </rPh>
    <rPh sb="4" eb="5">
      <t>ネン</t>
    </rPh>
    <phoneticPr fontId="2"/>
  </si>
  <si>
    <t>平成１７年</t>
    <rPh sb="0" eb="2">
      <t>ヘイセイ</t>
    </rPh>
    <rPh sb="4" eb="5">
      <t>ネン</t>
    </rPh>
    <phoneticPr fontId="2"/>
  </si>
  <si>
    <t>平成１８年</t>
    <rPh sb="0" eb="2">
      <t>ヘイセイ</t>
    </rPh>
    <rPh sb="4" eb="5">
      <t>ネン</t>
    </rPh>
    <phoneticPr fontId="2"/>
  </si>
  <si>
    <t>総  数</t>
    <rPh sb="0" eb="1">
      <t>フサ</t>
    </rPh>
    <rPh sb="3" eb="4">
      <t>カズ</t>
    </rPh>
    <phoneticPr fontId="2"/>
  </si>
  <si>
    <t>平成  ２年</t>
    <rPh sb="0" eb="2">
      <t>ヘイセイ</t>
    </rPh>
    <rPh sb="5" eb="6">
      <t>ネン</t>
    </rPh>
    <phoneticPr fontId="2"/>
  </si>
  <si>
    <t>件</t>
    <rPh sb="0" eb="1">
      <t>ケン</t>
    </rPh>
    <phoneticPr fontId="2"/>
  </si>
  <si>
    <t>国分北四丁目</t>
    <rPh sb="5" eb="6">
      <t>メ</t>
    </rPh>
    <phoneticPr fontId="2"/>
  </si>
  <si>
    <t>平成１９年</t>
    <rPh sb="0" eb="2">
      <t>ヘイセイ</t>
    </rPh>
    <rPh sb="4" eb="5">
      <t>ネン</t>
    </rPh>
    <phoneticPr fontId="2"/>
  </si>
  <si>
    <t>門沢橋一丁目</t>
    <rPh sb="3" eb="6">
      <t>イッチョウメ</t>
    </rPh>
    <phoneticPr fontId="2"/>
  </si>
  <si>
    <t>門沢橋二丁目</t>
    <rPh sb="3" eb="6">
      <t>ニチョウメ</t>
    </rPh>
    <phoneticPr fontId="2"/>
  </si>
  <si>
    <t>門沢橋三丁目</t>
    <rPh sb="3" eb="6">
      <t>サンチョウメ</t>
    </rPh>
    <phoneticPr fontId="2"/>
  </si>
  <si>
    <t>門沢橋四丁目</t>
    <rPh sb="3" eb="6">
      <t>ヨンチョウメ</t>
    </rPh>
    <phoneticPr fontId="2"/>
  </si>
  <si>
    <t>門沢橋五丁目</t>
    <rPh sb="3" eb="6">
      <t>ゴチョウメ</t>
    </rPh>
    <phoneticPr fontId="2"/>
  </si>
  <si>
    <t>門沢橋六丁目</t>
    <rPh sb="3" eb="4">
      <t>ロク</t>
    </rPh>
    <rPh sb="4" eb="6">
      <t>チョウメ</t>
    </rPh>
    <phoneticPr fontId="2"/>
  </si>
  <si>
    <t>町丁・字別</t>
    <rPh sb="4" eb="5">
      <t>ベツ</t>
    </rPh>
    <phoneticPr fontId="2"/>
  </si>
  <si>
    <t>中新田一丁目</t>
    <rPh sb="3" eb="5">
      <t>イッチョウ</t>
    </rPh>
    <rPh sb="5" eb="6">
      <t>メ</t>
    </rPh>
    <phoneticPr fontId="2"/>
  </si>
  <si>
    <t>平成２０年</t>
    <rPh sb="0" eb="2">
      <t>ヘイセイ</t>
    </rPh>
    <rPh sb="4" eb="5">
      <t>ネン</t>
    </rPh>
    <phoneticPr fontId="2"/>
  </si>
  <si>
    <t>-</t>
    <phoneticPr fontId="2"/>
  </si>
  <si>
    <t>大谷南一丁目</t>
    <rPh sb="0" eb="2">
      <t>オオ</t>
    </rPh>
    <rPh sb="2" eb="3">
      <t>ミナミ</t>
    </rPh>
    <rPh sb="3" eb="6">
      <t>イ</t>
    </rPh>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</si>
  <si>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</si>
  <si>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</si>
  <si>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</si>
  <si>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</si>
  <si>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</si>
  <si>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</si>
  <si>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</si>
  <si>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</si>
  <si>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大正  ９年</t>
    <phoneticPr fontId="3"/>
  </si>
  <si>
    <t>人口密度</t>
    <rPh sb="0" eb="2">
      <t>ジンコウ</t>
    </rPh>
    <rPh sb="2" eb="4">
      <t>ミツド</t>
    </rPh>
    <phoneticPr fontId="2"/>
  </si>
  <si>
    <t>平成１０年</t>
    <rPh sb="0" eb="2">
      <t>ヘイセイ</t>
    </rPh>
    <rPh sb="4" eb="5">
      <t>ネン</t>
    </rPh>
    <phoneticPr fontId="2"/>
  </si>
  <si>
    <t>平成  元年</t>
    <rPh sb="0" eb="2">
      <t>ヘイセイ</t>
    </rPh>
    <rPh sb="4" eb="6">
      <t>ガンネン</t>
    </rPh>
    <phoneticPr fontId="2"/>
  </si>
  <si>
    <t>平成  ３年</t>
    <rPh sb="0" eb="2">
      <t>ヘイセイ</t>
    </rPh>
    <rPh sb="5" eb="6">
      <t>ネン</t>
    </rPh>
    <phoneticPr fontId="2"/>
  </si>
  <si>
    <t>平成  ４年</t>
    <rPh sb="0" eb="2">
      <t>ヘイセイ</t>
    </rPh>
    <rPh sb="5" eb="6">
      <t>ネン</t>
    </rPh>
    <phoneticPr fontId="2"/>
  </si>
  <si>
    <t>平成  ５年</t>
    <rPh sb="0" eb="2">
      <t>ヘイセイ</t>
    </rPh>
    <rPh sb="5" eb="6">
      <t>ネン</t>
    </rPh>
    <phoneticPr fontId="2"/>
  </si>
  <si>
    <t>平成  ６年</t>
    <rPh sb="0" eb="2">
      <t>ヘイセイ</t>
    </rPh>
    <rPh sb="5" eb="6">
      <t>ネン</t>
    </rPh>
    <phoneticPr fontId="2"/>
  </si>
  <si>
    <t>平成  ７年</t>
    <rPh sb="0" eb="2">
      <t>ヘイセイ</t>
    </rPh>
    <rPh sb="5" eb="6">
      <t>ネン</t>
    </rPh>
    <phoneticPr fontId="2"/>
  </si>
  <si>
    <t>平成  ８年</t>
    <rPh sb="0" eb="2">
      <t>ヘイセイ</t>
    </rPh>
    <rPh sb="5" eb="6">
      <t>ネン</t>
    </rPh>
    <phoneticPr fontId="2"/>
  </si>
  <si>
    <t>平成  ９年</t>
    <rPh sb="0" eb="2">
      <t>ヘイセイ</t>
    </rPh>
    <rPh sb="5" eb="6">
      <t>ネン</t>
    </rPh>
    <phoneticPr fontId="2"/>
  </si>
  <si>
    <t>※</t>
    <phoneticPr fontId="2"/>
  </si>
  <si>
    <t>平成２１年</t>
    <rPh sb="0" eb="2">
      <t>ヘイセイ</t>
    </rPh>
    <rPh sb="4" eb="5">
      <t>ネン</t>
    </rPh>
    <phoneticPr fontId="2"/>
  </si>
  <si>
    <t>杉久保南一丁目</t>
    <rPh sb="0" eb="3">
      <t>スギクボ</t>
    </rPh>
    <rPh sb="3" eb="4">
      <t>ミナミ</t>
    </rPh>
    <rPh sb="4" eb="7">
      <t>イ</t>
    </rPh>
    <phoneticPr fontId="1"/>
  </si>
  <si>
    <t>杉久保南二丁目</t>
    <rPh sb="0" eb="3">
      <t>スギクボ</t>
    </rPh>
    <rPh sb="3" eb="4">
      <t>ミナミ</t>
    </rPh>
    <rPh sb="4" eb="7">
      <t>ニ</t>
    </rPh>
    <phoneticPr fontId="1"/>
  </si>
  <si>
    <t>杉久保南三丁目</t>
    <rPh sb="0" eb="3">
      <t>スギクボ</t>
    </rPh>
    <rPh sb="3" eb="4">
      <t>ミナミ</t>
    </rPh>
    <rPh sb="4" eb="7">
      <t>サ</t>
    </rPh>
    <phoneticPr fontId="1"/>
  </si>
  <si>
    <t>杉久保南四丁目</t>
    <rPh sb="0" eb="3">
      <t>スギクボ</t>
    </rPh>
    <rPh sb="3" eb="4">
      <t>ミナミ</t>
    </rPh>
    <rPh sb="4" eb="7">
      <t>ヨ</t>
    </rPh>
    <phoneticPr fontId="1"/>
  </si>
  <si>
    <t>杉久保南五丁目</t>
    <rPh sb="0" eb="3">
      <t>スギクボ</t>
    </rPh>
    <rPh sb="3" eb="4">
      <t>ミナミ</t>
    </rPh>
    <rPh sb="4" eb="7">
      <t>ゴ</t>
    </rPh>
    <phoneticPr fontId="1"/>
  </si>
  <si>
    <t>杉久保北一丁目</t>
    <rPh sb="0" eb="3">
      <t>スギクボ</t>
    </rPh>
    <rPh sb="3" eb="4">
      <t>キタ</t>
    </rPh>
    <rPh sb="4" eb="7">
      <t>イ</t>
    </rPh>
    <phoneticPr fontId="1"/>
  </si>
  <si>
    <t>杉久保北二丁目</t>
    <rPh sb="0" eb="3">
      <t>スギクボ</t>
    </rPh>
    <rPh sb="3" eb="4">
      <t>キタ</t>
    </rPh>
    <rPh sb="4" eb="7">
      <t>ニ</t>
    </rPh>
    <phoneticPr fontId="1"/>
  </si>
  <si>
    <t>杉久保北三丁目</t>
    <rPh sb="0" eb="3">
      <t>スギクボ</t>
    </rPh>
    <rPh sb="3" eb="4">
      <t>キタ</t>
    </rPh>
    <rPh sb="4" eb="5">
      <t>サン</t>
    </rPh>
    <rPh sb="5" eb="7">
      <t>チョウメ</t>
    </rPh>
    <phoneticPr fontId="1"/>
  </si>
  <si>
    <t>杉久保北四丁目</t>
    <rPh sb="0" eb="3">
      <t>スギクボ</t>
    </rPh>
    <rPh sb="3" eb="4">
      <t>キタ</t>
    </rPh>
    <rPh sb="4" eb="5">
      <t>ヨン</t>
    </rPh>
    <rPh sb="5" eb="7">
      <t>チョウメ</t>
    </rPh>
    <phoneticPr fontId="1"/>
  </si>
  <si>
    <t>杉久保北五丁目</t>
    <rPh sb="0" eb="3">
      <t>スギクボ</t>
    </rPh>
    <rPh sb="3" eb="4">
      <t>キタ</t>
    </rPh>
    <rPh sb="4" eb="5">
      <t>ゴ</t>
    </rPh>
    <rPh sb="5" eb="7">
      <t>チョウメ</t>
    </rPh>
    <phoneticPr fontId="1"/>
  </si>
  <si>
    <t>移動前の住所地別人口</t>
    <rPh sb="0" eb="2">
      <t>イドウ</t>
    </rPh>
    <rPh sb="2" eb="3">
      <t>マエ</t>
    </rPh>
    <rPh sb="4" eb="6">
      <t>ジュウショ</t>
    </rPh>
    <rPh sb="6" eb="7">
      <t>チ</t>
    </rPh>
    <rPh sb="7" eb="8">
      <t>ベツ</t>
    </rPh>
    <rPh sb="8" eb="10">
      <t>ジンコウ</t>
    </rPh>
    <phoneticPr fontId="2"/>
  </si>
  <si>
    <t>移動後の住所地別人口</t>
    <rPh sb="0" eb="2">
      <t>イドウ</t>
    </rPh>
    <rPh sb="2" eb="3">
      <t>アト</t>
    </rPh>
    <rPh sb="4" eb="6">
      <t>ジュウショ</t>
    </rPh>
    <rPh sb="6" eb="7">
      <t>チ</t>
    </rPh>
    <rPh sb="7" eb="8">
      <t>ベツ</t>
    </rPh>
    <rPh sb="8" eb="10">
      <t>ジンコウ</t>
    </rPh>
    <phoneticPr fontId="2"/>
  </si>
  <si>
    <t>平成２２年</t>
    <rPh sb="0" eb="2">
      <t>ヘイセイ</t>
    </rPh>
    <rPh sb="4" eb="5">
      <t>ネン</t>
    </rPh>
    <phoneticPr fontId="2"/>
  </si>
  <si>
    <t>今里一丁目</t>
    <rPh sb="2" eb="5">
      <t>イッチョウメ</t>
    </rPh>
    <phoneticPr fontId="2"/>
  </si>
  <si>
    <t>今里二丁目</t>
    <rPh sb="2" eb="5">
      <t>ニチョウメ</t>
    </rPh>
    <phoneticPr fontId="2"/>
  </si>
  <si>
    <t>今里三丁目</t>
    <rPh sb="0" eb="2">
      <t>イマザト</t>
    </rPh>
    <rPh sb="2" eb="3">
      <t>サン</t>
    </rPh>
    <rPh sb="3" eb="5">
      <t>チョウメ</t>
    </rPh>
    <phoneticPr fontId="2"/>
  </si>
  <si>
    <t>国分寺台４丁目</t>
    <rPh sb="0" eb="4">
      <t>コクブンジダイ</t>
    </rPh>
    <rPh sb="5" eb="7">
      <t>チョウメ</t>
    </rPh>
    <phoneticPr fontId="2"/>
  </si>
  <si>
    <t>国分寺台５丁目</t>
    <rPh sb="0" eb="4">
      <t>コクブンジダイ</t>
    </rPh>
    <rPh sb="5" eb="7">
      <t>チョウメ</t>
    </rPh>
    <phoneticPr fontId="2"/>
  </si>
  <si>
    <t>国分寺台１丁目</t>
    <rPh sb="0" eb="4">
      <t>コクブンジダイ</t>
    </rPh>
    <rPh sb="5" eb="7">
      <t>チョウメ</t>
    </rPh>
    <phoneticPr fontId="2"/>
  </si>
  <si>
    <t>国分寺台２丁目</t>
    <rPh sb="0" eb="4">
      <t>コクブンジダイ</t>
    </rPh>
    <rPh sb="5" eb="7">
      <t>チョウメ</t>
    </rPh>
    <phoneticPr fontId="2"/>
  </si>
  <si>
    <t>国分寺台３丁目</t>
    <rPh sb="0" eb="4">
      <t>コクブンジダイ</t>
    </rPh>
    <rPh sb="5" eb="7">
      <t>チョウメ</t>
    </rPh>
    <phoneticPr fontId="2"/>
  </si>
  <si>
    <t>平成２３年</t>
    <rPh sb="0" eb="2">
      <t>ヘイセイ</t>
    </rPh>
    <rPh sb="4" eb="5">
      <t>ネン</t>
    </rPh>
    <phoneticPr fontId="2"/>
  </si>
  <si>
    <t>中野一丁目</t>
    <rPh sb="2" eb="3">
      <t>イッ</t>
    </rPh>
    <rPh sb="3" eb="5">
      <t>チョウメ</t>
    </rPh>
    <phoneticPr fontId="2"/>
  </si>
  <si>
    <t>中野二丁目</t>
    <rPh sb="2" eb="5">
      <t>ニチョウメ</t>
    </rPh>
    <phoneticPr fontId="2"/>
  </si>
  <si>
    <t>中野三丁目</t>
    <rPh sb="2" eb="3">
      <t>サン</t>
    </rPh>
    <rPh sb="3" eb="5">
      <t>チョウメ</t>
    </rPh>
    <phoneticPr fontId="2"/>
  </si>
  <si>
    <t>年  次</t>
    <rPh sb="3" eb="4">
      <t>ツギ</t>
    </rPh>
    <phoneticPr fontId="3"/>
  </si>
  <si>
    <t>平成２４年</t>
    <rPh sb="0" eb="2">
      <t>ヘイセイ</t>
    </rPh>
    <rPh sb="4" eb="5">
      <t>ネン</t>
    </rPh>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</si>
  <si>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</si>
  <si>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</si>
  <si>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</si>
  <si>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</si>
  <si>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河原口五丁目</t>
    <rPh sb="0" eb="3">
      <t>カワラグチ</t>
    </rPh>
    <rPh sb="3" eb="6">
      <t>５チョウメ</t>
    </rPh>
    <phoneticPr fontId="2"/>
  </si>
  <si>
    <t>　　　　　　資料：ＩＴ推進課</t>
    <rPh sb="11" eb="13">
      <t>スイシン</t>
    </rPh>
    <rPh sb="13" eb="14">
      <t>カ</t>
    </rPh>
    <phoneticPr fontId="3"/>
  </si>
  <si>
    <t>資料：ＩＴ推進課</t>
    <rPh sb="0" eb="2">
      <t>シリョウ</t>
    </rPh>
    <rPh sb="5" eb="7">
      <t>スイシン</t>
    </rPh>
    <rPh sb="7" eb="8">
      <t>カ</t>
    </rPh>
    <phoneticPr fontId="2"/>
  </si>
  <si>
    <t>資料：窓口サービス課</t>
    <rPh sb="3" eb="5">
      <t>マドグチ</t>
    </rPh>
    <rPh sb="9" eb="10">
      <t>カ</t>
    </rPh>
    <phoneticPr fontId="3"/>
  </si>
  <si>
    <t>　　資料：窓口サービス課</t>
    <rPh sb="5" eb="7">
      <t>マドグチ</t>
    </rPh>
    <phoneticPr fontId="2"/>
  </si>
  <si>
    <t>資料：窓口サービス課</t>
    <rPh sb="3" eb="5">
      <t>マドグチ</t>
    </rPh>
    <phoneticPr fontId="2"/>
  </si>
  <si>
    <t>年　次</t>
    <phoneticPr fontId="2"/>
  </si>
  <si>
    <t xml:space="preserve">    資料：窓口サービス課</t>
    <rPh sb="7" eb="9">
      <t>マドグチ</t>
    </rPh>
    <phoneticPr fontId="2"/>
  </si>
  <si>
    <t>総　数</t>
    <rPh sb="0" eb="1">
      <t>ソウ</t>
    </rPh>
    <rPh sb="2" eb="3">
      <t>スウ</t>
    </rPh>
    <phoneticPr fontId="2"/>
  </si>
  <si>
    <t>平成２５年</t>
    <rPh sb="0" eb="2">
      <t>ヘイセイ</t>
    </rPh>
    <rPh sb="4" eb="5">
      <t>ネン</t>
    </rPh>
    <phoneticPr fontId="2"/>
  </si>
  <si>
    <t>総 数</t>
    <phoneticPr fontId="2"/>
  </si>
  <si>
    <t>※</t>
    <phoneticPr fontId="2"/>
  </si>
  <si>
    <t>-</t>
    <phoneticPr fontId="2"/>
  </si>
  <si>
    <t>昭和  ５年</t>
    <phoneticPr fontId="2"/>
  </si>
  <si>
    <t>※</t>
    <phoneticPr fontId="2"/>
  </si>
  <si>
    <t>※</t>
    <phoneticPr fontId="2"/>
  </si>
  <si>
    <t>-</t>
    <phoneticPr fontId="2"/>
  </si>
  <si>
    <t>昭和３５年</t>
    <phoneticPr fontId="2"/>
  </si>
  <si>
    <t>昭和４０年</t>
    <phoneticPr fontId="2"/>
  </si>
  <si>
    <t>昭和４５年</t>
    <phoneticPr fontId="2"/>
  </si>
  <si>
    <t>昭和５０年</t>
    <phoneticPr fontId="2"/>
  </si>
  <si>
    <t>昭和５５年</t>
    <phoneticPr fontId="2"/>
  </si>
  <si>
    <t>　　（各年1月1日現在）</t>
    <phoneticPr fontId="2"/>
  </si>
  <si>
    <t>大磯町</t>
    <phoneticPr fontId="3"/>
  </si>
  <si>
    <t>二宮町</t>
    <phoneticPr fontId="3"/>
  </si>
  <si>
    <t>中井町</t>
    <phoneticPr fontId="3"/>
  </si>
  <si>
    <t>大井町</t>
    <phoneticPr fontId="3"/>
  </si>
  <si>
    <t>松田町</t>
    <phoneticPr fontId="3"/>
  </si>
  <si>
    <t>山北町</t>
    <phoneticPr fontId="3"/>
  </si>
  <si>
    <t>開成町</t>
    <phoneticPr fontId="3"/>
  </si>
  <si>
    <t>箱根町</t>
    <phoneticPr fontId="3"/>
  </si>
  <si>
    <t>真鶴町</t>
    <phoneticPr fontId="3"/>
  </si>
  <si>
    <t>湯河原町</t>
    <phoneticPr fontId="3"/>
  </si>
  <si>
    <t>愛川町</t>
    <phoneticPr fontId="3"/>
  </si>
  <si>
    <t>清川村</t>
    <phoneticPr fontId="3"/>
  </si>
  <si>
    <t>死　亡</t>
    <phoneticPr fontId="2"/>
  </si>
  <si>
    <t>人</t>
    <phoneticPr fontId="2"/>
  </si>
  <si>
    <t>大谷</t>
    <phoneticPr fontId="2"/>
  </si>
  <si>
    <t>中河内</t>
    <phoneticPr fontId="2"/>
  </si>
  <si>
    <t>中新田</t>
    <phoneticPr fontId="2"/>
  </si>
  <si>
    <t>上河内</t>
    <phoneticPr fontId="2"/>
  </si>
  <si>
    <t>本郷</t>
    <phoneticPr fontId="2"/>
  </si>
  <si>
    <t>さつき町</t>
    <phoneticPr fontId="2"/>
  </si>
  <si>
    <t>河原口</t>
    <phoneticPr fontId="2"/>
  </si>
  <si>
    <t>浜田町</t>
    <phoneticPr fontId="2"/>
  </si>
  <si>
    <t>中央一丁目</t>
    <phoneticPr fontId="2"/>
  </si>
  <si>
    <t>中央二丁目</t>
    <phoneticPr fontId="2"/>
  </si>
  <si>
    <t>上郷</t>
    <phoneticPr fontId="2"/>
  </si>
  <si>
    <t>中央三丁目</t>
    <phoneticPr fontId="2"/>
  </si>
  <si>
    <t>上郷一丁目</t>
    <phoneticPr fontId="2"/>
  </si>
  <si>
    <t>国分南一丁目</t>
    <phoneticPr fontId="2"/>
  </si>
  <si>
    <t>上郷二丁目</t>
    <phoneticPr fontId="2"/>
  </si>
  <si>
    <t>国分南二丁目</t>
    <phoneticPr fontId="2"/>
  </si>
  <si>
    <t>上郷三丁目</t>
    <phoneticPr fontId="2"/>
  </si>
  <si>
    <t>国分南三丁目</t>
    <phoneticPr fontId="2"/>
  </si>
  <si>
    <t>上郷四丁目</t>
    <phoneticPr fontId="2"/>
  </si>
  <si>
    <t>国分南四丁目</t>
    <phoneticPr fontId="2"/>
  </si>
  <si>
    <t>国分北一丁目</t>
    <phoneticPr fontId="2"/>
  </si>
  <si>
    <t>下今泉一丁目</t>
    <phoneticPr fontId="2"/>
  </si>
  <si>
    <t>国分北二丁目</t>
    <phoneticPr fontId="2"/>
  </si>
  <si>
    <t>下今泉二丁目</t>
    <phoneticPr fontId="2"/>
  </si>
  <si>
    <t>国分北三丁目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</si>
  <si>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</si>
  <si>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</si>
  <si>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</si>
  <si>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</si>
  <si>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</si>
  <si>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</si>
  <si>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</si>
  <si>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</si>
  <si>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</si>
  <si>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</si>
  <si>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</si>
  <si>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</si>
  <si>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</si>
  <si>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</si>
  <si>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</si>
  <si>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</si>
  <si>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</si>
  <si>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</si>
  <si>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</si>
  <si>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勝瀬</t>
    <phoneticPr fontId="2"/>
  </si>
  <si>
    <t>人</t>
    <phoneticPr fontId="2"/>
  </si>
  <si>
    <t>注）外国人は含まない。</t>
    <rPh sb="0" eb="1">
      <t>チュウ</t>
    </rPh>
    <phoneticPr fontId="2"/>
  </si>
  <si>
    <t>平成２６年</t>
    <rPh sb="0" eb="2">
      <t>ヘイセイ</t>
    </rPh>
    <rPh sb="4" eb="5">
      <t>ネン</t>
    </rPh>
    <phoneticPr fontId="2"/>
  </si>
  <si>
    <t>平成２７年</t>
    <rPh sb="0" eb="2">
      <t>ヘイセイ</t>
    </rPh>
    <rPh sb="4" eb="5">
      <t>ネン</t>
    </rPh>
    <phoneticPr fontId="2"/>
  </si>
  <si>
    <t>扇町</t>
    <rPh sb="0" eb="2">
      <t>オオギチョウ</t>
    </rPh>
    <phoneticPr fontId="2"/>
  </si>
  <si>
    <t>平成２８年</t>
    <rPh sb="0" eb="2">
      <t>ヘイセイ</t>
    </rPh>
    <rPh sb="4" eb="5">
      <t>ネン</t>
    </rPh>
    <phoneticPr fontId="2"/>
  </si>
  <si>
    <t>平成２６年</t>
  </si>
  <si>
    <t>平成２７年</t>
  </si>
  <si>
    <r>
      <t>人/ｋｍ</t>
    </r>
    <r>
      <rPr>
        <vertAlign val="superscript"/>
        <sz val="8"/>
        <rFont val="ＭＳ 明朝"/>
        <family val="1"/>
        <charset val="128"/>
      </rPr>
      <t>2</t>
    </r>
    <rPh sb="0" eb="1">
      <t>ヒト</t>
    </rPh>
    <phoneticPr fontId="2"/>
  </si>
  <si>
    <t>人口
密度</t>
    <phoneticPr fontId="2"/>
  </si>
  <si>
    <t>年　齢</t>
    <rPh sb="0" eb="1">
      <t>ネン</t>
    </rPh>
    <rPh sb="2" eb="3">
      <t>トシ</t>
    </rPh>
    <phoneticPr fontId="3"/>
  </si>
  <si>
    <t>総　数</t>
    <phoneticPr fontId="2"/>
  </si>
  <si>
    <t>国　籍</t>
    <phoneticPr fontId="2"/>
  </si>
  <si>
    <t>出　生</t>
    <phoneticPr fontId="2"/>
  </si>
  <si>
    <t>人　口</t>
    <phoneticPr fontId="2"/>
  </si>
  <si>
    <t>都道府県名</t>
    <phoneticPr fontId="2"/>
  </si>
  <si>
    <r>
      <t>　　　 平成５年分まで25.20km</t>
    </r>
    <r>
      <rPr>
        <vertAlign val="superscript"/>
        <sz val="9"/>
        <rFont val="ＭＳ 明朝"/>
        <family val="1"/>
        <charset val="128"/>
      </rPr>
      <t>2</t>
    </r>
    <r>
      <rPr>
        <sz val="9"/>
        <rFont val="ＭＳ 明朝"/>
        <family val="1"/>
        <charset val="128"/>
      </rPr>
      <t>。</t>
    </r>
    <rPh sb="4" eb="6">
      <t>ヘイセイ</t>
    </rPh>
    <rPh sb="7" eb="8">
      <t>ネン</t>
    </rPh>
    <rPh sb="8" eb="9">
      <t>ブン</t>
    </rPh>
    <phoneticPr fontId="2"/>
  </si>
  <si>
    <t>　　２.人口密度は、国土地理院により毎年公表されている全国都道府県市区町村別面積調の面</t>
    <rPh sb="4" eb="6">
      <t>ジンコウ</t>
    </rPh>
    <rPh sb="6" eb="8">
      <t>ミツド</t>
    </rPh>
    <rPh sb="10" eb="12">
      <t>コクド</t>
    </rPh>
    <rPh sb="12" eb="14">
      <t>チリ</t>
    </rPh>
    <rPh sb="14" eb="15">
      <t>イン</t>
    </rPh>
    <rPh sb="18" eb="20">
      <t>マイトシ</t>
    </rPh>
    <rPh sb="20" eb="22">
      <t>コウヒョウ</t>
    </rPh>
    <rPh sb="27" eb="29">
      <t>ゼンコク</t>
    </rPh>
    <rPh sb="29" eb="33">
      <t>トドウフケン</t>
    </rPh>
    <rPh sb="33" eb="35">
      <t>シク</t>
    </rPh>
    <rPh sb="35" eb="37">
      <t>チョウソン</t>
    </rPh>
    <rPh sb="37" eb="38">
      <t>ベツ</t>
    </rPh>
    <rPh sb="38" eb="40">
      <t>メンセキ</t>
    </rPh>
    <rPh sb="40" eb="41">
      <t>シラベ</t>
    </rPh>
    <rPh sb="42" eb="43">
      <t>メン</t>
    </rPh>
    <phoneticPr fontId="2"/>
  </si>
  <si>
    <r>
      <t>　　　 積値を用いており、平成27年分から26.59km</t>
    </r>
    <r>
      <rPr>
        <vertAlign val="superscript"/>
        <sz val="9"/>
        <rFont val="ＭＳ 明朝"/>
        <family val="1"/>
        <charset val="128"/>
      </rPr>
      <t>2</t>
    </r>
    <r>
      <rPr>
        <sz val="9"/>
        <rFont val="ＭＳ 明朝"/>
        <family val="1"/>
        <charset val="128"/>
      </rPr>
      <t>、平成６年分から平成26年分まで26.48km</t>
    </r>
    <r>
      <rPr>
        <vertAlign val="superscript"/>
        <sz val="9"/>
        <rFont val="ＭＳ 明朝"/>
        <family val="1"/>
        <charset val="128"/>
      </rPr>
      <t>2</t>
    </r>
    <r>
      <rPr>
        <sz val="9"/>
        <rFont val="ＭＳ 明朝"/>
        <family val="1"/>
        <charset val="128"/>
      </rPr>
      <t>、</t>
    </r>
    <rPh sb="4" eb="5">
      <t>セキ</t>
    </rPh>
    <rPh sb="5" eb="6">
      <t>アタイ</t>
    </rPh>
    <rPh sb="7" eb="8">
      <t>モチ</t>
    </rPh>
    <rPh sb="13" eb="15">
      <t>ヘイセイ</t>
    </rPh>
    <rPh sb="17" eb="18">
      <t>ネン</t>
    </rPh>
    <rPh sb="18" eb="19">
      <t>ブン</t>
    </rPh>
    <rPh sb="30" eb="32">
      <t>ヘイセイ</t>
    </rPh>
    <rPh sb="33" eb="35">
      <t>ネンブン</t>
    </rPh>
    <rPh sb="37" eb="39">
      <t>ヘイセイ</t>
    </rPh>
    <rPh sb="41" eb="43">
      <t>ネンブン</t>
    </rPh>
    <phoneticPr fontId="2"/>
  </si>
  <si>
    <r>
      <t xml:space="preserve">    ３.人口集中地区とは、国勢調査基本単位区の人口密度が4,000人/km</t>
    </r>
    <r>
      <rPr>
        <vertAlign val="superscript"/>
        <sz val="9"/>
        <rFont val="ＭＳ 明朝"/>
        <family val="1"/>
        <charset val="128"/>
      </rPr>
      <t>2</t>
    </r>
    <r>
      <rPr>
        <sz val="9"/>
        <rFont val="ＭＳ 明朝"/>
        <family val="1"/>
        <charset val="128"/>
      </rPr>
      <t>以上の基本単位区が隣</t>
    </r>
    <rPh sb="49" eb="50">
      <t>トナリ</t>
    </rPh>
    <phoneticPr fontId="2"/>
  </si>
  <si>
    <t xml:space="preserve">       接する地域で、人口5,000人以上となる地域をいう。　　　</t>
    <phoneticPr fontId="2"/>
  </si>
  <si>
    <t>平成２９年</t>
  </si>
  <si>
    <t>平成２９年</t>
    <rPh sb="0" eb="2">
      <t>ヘイセイ</t>
    </rPh>
    <rPh sb="4" eb="5">
      <t>ネン</t>
    </rPh>
    <phoneticPr fontId="2"/>
  </si>
  <si>
    <t>平成２８年</t>
  </si>
  <si>
    <t>B-1.世帯数及び人口の推移</t>
    <rPh sb="3" eb="5">
      <t>セタイ</t>
    </rPh>
    <rPh sb="5" eb="6">
      <t>カズ</t>
    </rPh>
    <rPh sb="6" eb="7">
      <t>オヨ</t>
    </rPh>
    <rPh sb="8" eb="10">
      <t>ジンコウ</t>
    </rPh>
    <phoneticPr fontId="3"/>
  </si>
  <si>
    <t>B-2.町丁・字別世帯数及び人口</t>
    <rPh sb="11" eb="12">
      <t>オヨ</t>
    </rPh>
    <rPh sb="13" eb="15">
      <t>ジンコウ</t>
    </rPh>
    <phoneticPr fontId="9"/>
  </si>
  <si>
    <t>泉一丁目</t>
    <rPh sb="0" eb="1">
      <t>イズミ</t>
    </rPh>
    <rPh sb="1" eb="4">
      <t>１チョウメ</t>
    </rPh>
    <phoneticPr fontId="2"/>
  </si>
  <si>
    <t>泉二丁目</t>
    <rPh sb="0" eb="1">
      <t>イズミ</t>
    </rPh>
    <rPh sb="1" eb="2">
      <t>ニ</t>
    </rPh>
    <rPh sb="2" eb="4">
      <t>チョウメ</t>
    </rPh>
    <phoneticPr fontId="2"/>
  </si>
  <si>
    <t>めぐみ町</t>
    <rPh sb="3" eb="4">
      <t>チョウ</t>
    </rPh>
    <phoneticPr fontId="2"/>
  </si>
  <si>
    <t>１世帯
当たりの人口</t>
    <rPh sb="1" eb="3">
      <t>セタイ</t>
    </rPh>
    <rPh sb="4" eb="5">
      <t>ア</t>
    </rPh>
    <rPh sb="8" eb="10">
      <t>ジンコウ</t>
    </rPh>
    <phoneticPr fontId="2"/>
  </si>
  <si>
    <t>平成３０年</t>
    <rPh sb="0" eb="2">
      <t>ヘイセイ</t>
    </rPh>
    <rPh sb="4" eb="5">
      <t>ネン</t>
    </rPh>
    <phoneticPr fontId="2"/>
  </si>
  <si>
    <t>平成３０年</t>
  </si>
  <si>
    <t>令和  元年</t>
    <rPh sb="0" eb="2">
      <t>レイワ</t>
    </rPh>
    <rPh sb="4" eb="6">
      <t>ガンネン</t>
    </rPh>
    <phoneticPr fontId="2"/>
  </si>
  <si>
    <t>令和  ２年</t>
    <rPh sb="0" eb="2">
      <t>レイワ</t>
    </rPh>
    <rPh sb="5" eb="6">
      <t>ネン</t>
    </rPh>
    <phoneticPr fontId="2"/>
  </si>
  <si>
    <t>令和　２年</t>
    <rPh sb="0" eb="2">
      <t>レイワ</t>
    </rPh>
    <rPh sb="4" eb="5">
      <t>ネン</t>
    </rPh>
    <phoneticPr fontId="2"/>
  </si>
  <si>
    <t>注）１．※印の年は国勢調査の確定数、※印のない年は直近の国勢調査の確定数を基礎とし、</t>
    <rPh sb="0" eb="1">
      <t>チュウ</t>
    </rPh>
    <rPh sb="5" eb="6">
      <t>シルシ</t>
    </rPh>
    <rPh sb="7" eb="8">
      <t>トシ</t>
    </rPh>
    <rPh sb="9" eb="11">
      <t>コクセイ</t>
    </rPh>
    <rPh sb="11" eb="13">
      <t>チョウサ</t>
    </rPh>
    <rPh sb="14" eb="16">
      <t>カクテイ</t>
    </rPh>
    <rPh sb="16" eb="17">
      <t>スウ</t>
    </rPh>
    <rPh sb="19" eb="20">
      <t>シルシ</t>
    </rPh>
    <rPh sb="23" eb="24">
      <t>トシ</t>
    </rPh>
    <rPh sb="25" eb="27">
      <t>チョッキン</t>
    </rPh>
    <rPh sb="28" eb="30">
      <t>コクセイ</t>
    </rPh>
    <rPh sb="30" eb="32">
      <t>チョウサ</t>
    </rPh>
    <rPh sb="33" eb="35">
      <t>カクテイ</t>
    </rPh>
    <rPh sb="35" eb="36">
      <t>スウ</t>
    </rPh>
    <rPh sb="37" eb="39">
      <t>キソ</t>
    </rPh>
    <phoneticPr fontId="2"/>
  </si>
  <si>
    <t>　　　 住民基本台帳法及び戸籍法の定める届出等の増減を加減して推計した。</t>
    <rPh sb="4" eb="5">
      <t>ジュウ</t>
    </rPh>
    <phoneticPr fontId="2"/>
  </si>
  <si>
    <t>令和　元年</t>
    <rPh sb="0" eb="1">
      <t>レイワ</t>
    </rPh>
    <rPh sb="3" eb="5">
      <t>ガンネン</t>
    </rPh>
    <phoneticPr fontId="2"/>
  </si>
  <si>
    <t>令和  ３年</t>
    <rPh sb="0" eb="2">
      <t>レイワ</t>
    </rPh>
    <rPh sb="5" eb="6">
      <t>ネン</t>
    </rPh>
    <phoneticPr fontId="2"/>
  </si>
  <si>
    <t>令和　３年</t>
    <rPh sb="0" eb="2">
      <t>レイワ</t>
    </rPh>
    <rPh sb="4" eb="5">
      <t>ネン</t>
    </rPh>
    <phoneticPr fontId="2"/>
  </si>
  <si>
    <t>令和　４年</t>
    <rPh sb="0" eb="1">
      <t>レイワ</t>
    </rPh>
    <phoneticPr fontId="2"/>
  </si>
  <si>
    <t>県内市町村名</t>
    <phoneticPr fontId="3"/>
  </si>
  <si>
    <t>社家一丁目</t>
    <rPh sb="2" eb="3">
      <t>イチ</t>
    </rPh>
    <rPh sb="3" eb="5">
      <t>チョウメ</t>
    </rPh>
    <phoneticPr fontId="2"/>
  </si>
  <si>
    <t>社家二丁目</t>
    <rPh sb="2" eb="3">
      <t>ニ</t>
    </rPh>
    <rPh sb="3" eb="5">
      <t>チョウメ</t>
    </rPh>
    <phoneticPr fontId="2"/>
  </si>
  <si>
    <t>社家三丁目</t>
    <rPh sb="2" eb="3">
      <t>サン</t>
    </rPh>
    <rPh sb="3" eb="5">
      <t>チョウメ</t>
    </rPh>
    <phoneticPr fontId="2"/>
  </si>
  <si>
    <t>社家四丁目</t>
    <rPh sb="2" eb="3">
      <t>ヨン</t>
    </rPh>
    <rPh sb="3" eb="5">
      <t>チョウメ</t>
    </rPh>
    <phoneticPr fontId="2"/>
  </si>
  <si>
    <t>社家五丁目</t>
    <rPh sb="2" eb="3">
      <t>ゴ</t>
    </rPh>
    <rPh sb="3" eb="5">
      <t>チョウメ</t>
    </rPh>
    <phoneticPr fontId="2"/>
  </si>
  <si>
    <t>社家六丁目</t>
    <rPh sb="2" eb="3">
      <t>ロク</t>
    </rPh>
    <rPh sb="3" eb="5">
      <t>チョウメ</t>
    </rPh>
    <phoneticPr fontId="2"/>
  </si>
  <si>
    <t>令和  ４年</t>
    <rPh sb="0" eb="2">
      <t>レイワ</t>
    </rPh>
    <rPh sb="5" eb="6">
      <t>ネン</t>
    </rPh>
    <phoneticPr fontId="2"/>
  </si>
  <si>
    <t>令和　４年</t>
    <rPh sb="0" eb="2">
      <t>レイワ</t>
    </rPh>
    <rPh sb="4" eb="5">
      <t>ネン</t>
    </rPh>
    <phoneticPr fontId="2"/>
  </si>
  <si>
    <t>総 数</t>
  </si>
  <si>
    <t>令和　５年</t>
    <rPh sb="0" eb="1">
      <t>レイワ</t>
    </rPh>
    <phoneticPr fontId="2"/>
  </si>
  <si>
    <t>-</t>
    <phoneticPr fontId="9"/>
  </si>
  <si>
    <t>B-6.年齢別住民基本台帳人口</t>
    <rPh sb="4" eb="5">
      <t>ベツ</t>
    </rPh>
    <rPh sb="5" eb="7">
      <t>ジュウミン</t>
    </rPh>
    <rPh sb="7" eb="9">
      <t>キホン</t>
    </rPh>
    <rPh sb="9" eb="11">
      <t>ダイチョウ</t>
    </rPh>
    <rPh sb="11" eb="13">
      <t>ジンコウ</t>
    </rPh>
    <phoneticPr fontId="3"/>
  </si>
  <si>
    <t>B-7.都道府県別移動状況</t>
    <phoneticPr fontId="2"/>
  </si>
  <si>
    <t>B-5.人口動態</t>
    <phoneticPr fontId="2"/>
  </si>
  <si>
    <t>B-8.県内市町村別移動状況</t>
    <phoneticPr fontId="2"/>
  </si>
  <si>
    <t xml:space="preserve">アフガニスタン　　　　　　　　　　　　　　　　　　                         </t>
  </si>
  <si>
    <t xml:space="preserve">アルジェリア　　　　　　　　　　　　　　　　　　　                         </t>
  </si>
  <si>
    <t xml:space="preserve">アルゼンチン　　　　　　　　　　　　　　　　　　　                         </t>
  </si>
  <si>
    <t xml:space="preserve">オーストラリア　　　　　　　　　　　　　　　　　　                         </t>
  </si>
  <si>
    <t xml:space="preserve">アラブ首長国連邦　　　　　　　　　　　　　　　　　                         </t>
  </si>
  <si>
    <t xml:space="preserve">ベルギー　　　　　　　　　　　　　　　　　　　　　                         </t>
  </si>
  <si>
    <t xml:space="preserve">ボリビア　　　　　　　　　　　　　　　　　　　　　                         </t>
  </si>
  <si>
    <t xml:space="preserve">ブラジル　　　　　　　　　　　　　　　　　　　　　                         </t>
  </si>
  <si>
    <t xml:space="preserve">ミャンマー　　　　　　　　　　　　　　　　　　　　                         </t>
  </si>
  <si>
    <t xml:space="preserve">バングラデシュ　　　　　　　　　　　　　　　　　　                         </t>
  </si>
  <si>
    <t xml:space="preserve">カンボジア　　　　　　　　　　　　　　　　　　　　                         </t>
  </si>
  <si>
    <t xml:space="preserve">カメルーン　　　　　　　　　　　　　　　　　　　　                         </t>
  </si>
  <si>
    <t xml:space="preserve">カナダ　　　　　　　　　　　　　　　　　　　　　　                         </t>
  </si>
  <si>
    <t xml:space="preserve">スリランカ　　　　　　　　　　　　　　　　　　　　                         </t>
  </si>
  <si>
    <t xml:space="preserve">中国　　　　　　　　　　　　　　　　　　　　　　　                         </t>
  </si>
  <si>
    <t xml:space="preserve">台湾　　　　　　　　　　　　　　　　　　　　　　　                         </t>
  </si>
  <si>
    <t xml:space="preserve">コロンビア　　　　　　　　　　　　　　　　　　　　                         </t>
  </si>
  <si>
    <t xml:space="preserve">コンゴ民主共和国　　　　　　　　　　　　　　　　　                         </t>
  </si>
  <si>
    <t xml:space="preserve">チェコ　　　　　　　　　　　　　　　　　　　　　　                         </t>
  </si>
  <si>
    <t xml:space="preserve">ドミニカ共和国　　　　　　　　　　　　　　　　　　                         </t>
  </si>
  <si>
    <t xml:space="preserve">フランス　　　　　　　　　　　　　　　　　　　　　                         </t>
  </si>
  <si>
    <t xml:space="preserve">ドイツ　　　　　　　　　　　　　　　　　　　　　　                         </t>
  </si>
  <si>
    <t xml:space="preserve">ガーナ　　　　　　　　　　　　　　　　　　　　　　                         </t>
  </si>
  <si>
    <t xml:space="preserve">ハンガリー　　　　　　　　　　　　　　　　　　　　                         </t>
  </si>
  <si>
    <t xml:space="preserve">インド　　　　　　　　　　　　　　　　　　　　　　                         </t>
  </si>
  <si>
    <t xml:space="preserve">インドネシア　　　　　　　　　　　　　　　　　　　                         </t>
  </si>
  <si>
    <t xml:space="preserve">イラン　　　　　　　　　　　　　　　　　　　　　　                         </t>
  </si>
  <si>
    <t xml:space="preserve">アイルランド　　　　　　　　　　　　　　　　　　　                         </t>
  </si>
  <si>
    <t xml:space="preserve">イタリア　　　　　　　　　　　　　　　　　　　　　                         </t>
  </si>
  <si>
    <t xml:space="preserve">朝鮮　　　　　　　　　　　　　　　　　　　　　　　                         </t>
  </si>
  <si>
    <t xml:space="preserve">韓国　　　　　　　　　　　　　　　　　　　　　　　                         </t>
  </si>
  <si>
    <t xml:space="preserve">ケニア　　　　　　　　　　　　　　　　　　　　　　                         </t>
  </si>
  <si>
    <t xml:space="preserve">ラオス　　　　　　　　　　　　　　　　　　　　　　                         </t>
  </si>
  <si>
    <t xml:space="preserve">マレーシア　　　　　　　　　　　　　　　　　　　　                         </t>
  </si>
  <si>
    <t xml:space="preserve">マリ　　　　　　　　　　　　　　　　　　　　　　　                         </t>
  </si>
  <si>
    <t xml:space="preserve">メキシコ　　　　　　　　　　　　　　　　　　　　　                         </t>
  </si>
  <si>
    <t xml:space="preserve">モンゴル　　　　　　　　　　　　　　　　　　　　　                         </t>
  </si>
  <si>
    <t xml:space="preserve">モザンビーク　　　　　　　　　　　　　　　　　　　                         </t>
  </si>
  <si>
    <t xml:space="preserve">ネパール　　　　　　　　　　　　　　　　　　　　　                         </t>
  </si>
  <si>
    <t xml:space="preserve">ニカラグア　　　　　　　　　　　　　　　　　　　　                         </t>
  </si>
  <si>
    <t xml:space="preserve">ナイジェリア　　　　　　　　　　　　　　　　　　　                         </t>
  </si>
  <si>
    <t xml:space="preserve">パキスタン　　　　　　　　　　　　　　　　　　　　                         </t>
  </si>
  <si>
    <t xml:space="preserve">パラグアイ　　　　　　　　　　　　　　　　　　　　                         </t>
  </si>
  <si>
    <t xml:space="preserve">ペルー　　　　　　　　　　　　　　　　　　　　　　                         </t>
  </si>
  <si>
    <t xml:space="preserve">フィリピン　　　　　　　　　　　　　　　　　　　　                         </t>
  </si>
  <si>
    <t xml:space="preserve">ルーマニア　　　　　　　　　　　　　　　　　　　　                         </t>
  </si>
  <si>
    <t xml:space="preserve">ロシア　　　　　　　　　　　　　　　　　　　　　　                         </t>
  </si>
  <si>
    <t xml:space="preserve">サウジアラビア　　　　　　　　　　　　　　　　　　                         </t>
  </si>
  <si>
    <t xml:space="preserve">セネガル　　　　　　　　　　　　　　　　　　　　　                         </t>
  </si>
  <si>
    <t xml:space="preserve">スペイン　　　　　　　　　　　　　　　　　　　　　                         </t>
  </si>
  <si>
    <t xml:space="preserve">スウェーデン　　　　　　　　　　　　　　　　　　　                         </t>
  </si>
  <si>
    <t xml:space="preserve">スイス　　　　　　　　　　　　　　　　　　　　　　                         </t>
  </si>
  <si>
    <t xml:space="preserve">シンガポール　　　　　　　　　　　　　　　　　　　                         </t>
  </si>
  <si>
    <t xml:space="preserve">タイ　　　　　　　　　　　　　　　　　　　　　　　                         </t>
  </si>
  <si>
    <t xml:space="preserve">タンザニア　　　　　　　　　　　　　　　　　　　　                         </t>
  </si>
  <si>
    <t xml:space="preserve">チュニジア　　　　　　　　　　　　　　　　　　　　                         </t>
  </si>
  <si>
    <t xml:space="preserve">トルコ　　　　　　　　　　　　　　　　　　　　　　                         </t>
  </si>
  <si>
    <t xml:space="preserve">ウガンダ　　　　　　　　　　　　　　　　　　　　　                         </t>
  </si>
  <si>
    <t xml:space="preserve">エジプト　　　　　　　　　　　　　　　　　　　　　                         </t>
  </si>
  <si>
    <t xml:space="preserve">英国　　　　　　　　　　　　　　　　　　　　　　　                         </t>
  </si>
  <si>
    <t xml:space="preserve">米国　　　　　　　　　　　　　　　　　　　　　　　                         </t>
  </si>
  <si>
    <t xml:space="preserve">ウクライナ　　　　　　　　　　　　　　　　　　　　                         </t>
  </si>
  <si>
    <t xml:space="preserve">ウズベキスタン　　　　　　　　　　　　　　　　　　                         </t>
  </si>
  <si>
    <t xml:space="preserve">ベトナム　　　　　　　　　　　　　　　　　　　　　                         </t>
  </si>
  <si>
    <t xml:space="preserve">ジンバブエ　　　　　　　　　　　　　　　　　　　　                         </t>
  </si>
  <si>
    <t>ノルウェー</t>
    <phoneticPr fontId="2"/>
  </si>
  <si>
    <t>ニュージーランド</t>
    <phoneticPr fontId="2"/>
  </si>
  <si>
    <t>出生による経過滞在者等</t>
    <rPh sb="0" eb="2">
      <t>シュッセイ</t>
    </rPh>
    <rPh sb="5" eb="9">
      <t>ケイカタイザイ</t>
    </rPh>
    <rPh sb="9" eb="10">
      <t>シャ</t>
    </rPh>
    <rPh sb="10" eb="11">
      <t>トウ</t>
    </rPh>
    <phoneticPr fontId="2"/>
  </si>
  <si>
    <t>B-9.外国人人口</t>
    <phoneticPr fontId="2"/>
  </si>
  <si>
    <t>注）統計法に基づく届出件数。(海老名市で受付けた件数。）</t>
    <rPh sb="0" eb="1">
      <t>チュウ</t>
    </rPh>
    <rPh sb="2" eb="4">
      <t>トウケイ</t>
    </rPh>
    <rPh sb="6" eb="7">
      <t>モト</t>
    </rPh>
    <rPh sb="9" eb="11">
      <t>トドケデ</t>
    </rPh>
    <rPh sb="11" eb="13">
      <t>ケンスウ</t>
    </rPh>
    <rPh sb="15" eb="19">
      <t>エビナシ</t>
    </rPh>
    <rPh sb="20" eb="22">
      <t>ウケツ</t>
    </rPh>
    <rPh sb="24" eb="26">
      <t>ケンスウ</t>
    </rPh>
    <phoneticPr fontId="1"/>
  </si>
  <si>
    <t>　　２.上今泉は、秘匿地域とするため「x」と表示し、上今泉二丁目に合算している。</t>
    <phoneticPr fontId="2"/>
  </si>
  <si>
    <t>注）１.令和２年の国勢調査の確定数を基礎とし、住民基本台帳法及び戸籍法の定める届出等の</t>
    <rPh sb="4" eb="6">
      <t>レイワ</t>
    </rPh>
    <rPh sb="7" eb="8">
      <t>ネン</t>
    </rPh>
    <phoneticPr fontId="2"/>
  </si>
  <si>
    <t>　　　 増減を加減して推計した。</t>
    <phoneticPr fontId="2"/>
  </si>
  <si>
    <t>昭和６０年</t>
  </si>
  <si>
    <t>※</t>
  </si>
  <si>
    <t>昭和６１年</t>
  </si>
  <si>
    <t>昭和６２年</t>
  </si>
  <si>
    <t>昭和６３年</t>
  </si>
  <si>
    <t>令和  ５年</t>
    <rPh sb="0" eb="2">
      <t>レイワ</t>
    </rPh>
    <rPh sb="5" eb="6">
      <t>ネン</t>
    </rPh>
    <phoneticPr fontId="2"/>
  </si>
  <si>
    <t>（令和6年1月1日現在）</t>
    <rPh sb="1" eb="2">
      <t>レイ</t>
    </rPh>
    <rPh sb="2" eb="3">
      <t>ワ</t>
    </rPh>
    <rPh sb="4" eb="5">
      <t>ネン</t>
    </rPh>
    <rPh sb="6" eb="7">
      <t>ガツ</t>
    </rPh>
    <rPh sb="8" eb="9">
      <t>ニチ</t>
    </rPh>
    <rPh sb="9" eb="11">
      <t>ゲンザイ</t>
    </rPh>
    <phoneticPr fontId="2"/>
  </si>
  <si>
    <t>令和　５年</t>
    <rPh sb="0" eb="2">
      <t>レイワ</t>
    </rPh>
    <rPh sb="4" eb="5">
      <t>ネン</t>
    </rPh>
    <phoneticPr fontId="2"/>
  </si>
  <si>
    <t>令和　５年</t>
    <rPh sb="0" eb="2">
      <t>レイワ</t>
    </rPh>
    <rPh sb="4" eb="5">
      <t>ネン</t>
    </rPh>
    <phoneticPr fontId="9"/>
  </si>
  <si>
    <t>(令和6年1月1日現在)</t>
    <rPh sb="1" eb="2">
      <t>レイ</t>
    </rPh>
    <rPh sb="2" eb="3">
      <t>ワ</t>
    </rPh>
    <rPh sb="4" eb="5">
      <t>ネン</t>
    </rPh>
    <rPh sb="5" eb="6">
      <t>ヘイネン</t>
    </rPh>
    <rPh sb="6" eb="7">
      <t>ガツ</t>
    </rPh>
    <rPh sb="8" eb="9">
      <t>ヒ</t>
    </rPh>
    <rPh sb="9" eb="11">
      <t>ゲンザイ</t>
    </rPh>
    <phoneticPr fontId="2"/>
  </si>
  <si>
    <t>令和　３年</t>
    <rPh sb="0" eb="2">
      <t>レイワ</t>
    </rPh>
    <rPh sb="4" eb="5">
      <t>ネン</t>
    </rPh>
    <phoneticPr fontId="9"/>
  </si>
  <si>
    <t>令和　４年</t>
    <rPh sb="0" eb="2">
      <t>レイワ</t>
    </rPh>
    <rPh sb="4" eb="5">
      <t>ネン</t>
    </rPh>
    <phoneticPr fontId="9"/>
  </si>
  <si>
    <t>人</t>
    <rPh sb="0" eb="1">
      <t>ニン</t>
    </rPh>
    <phoneticPr fontId="9"/>
  </si>
  <si>
    <t>令和　６年</t>
    <rPh sb="0" eb="1">
      <t>レイワ</t>
    </rPh>
    <phoneticPr fontId="2"/>
  </si>
  <si>
    <t>リトアニア</t>
  </si>
  <si>
    <t>ヨルダン</t>
    <phoneticPr fontId="2"/>
  </si>
  <si>
    <t>×</t>
  </si>
  <si>
    <t>×</t>
    <phoneticPr fontId="9"/>
  </si>
  <si>
    <t>人口集中
地区</t>
    <rPh sb="0" eb="2">
      <t>ジンコウ</t>
    </rPh>
    <rPh sb="2" eb="4">
      <t>シュウチュウ</t>
    </rPh>
    <rPh sb="5" eb="7">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</si>
</sst>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0;&quot;-&quot;"/>
    <numFmt numFmtId="179" formatCode="#,##0.00_ ;[Red]\-#,##0.00\ "/>
    <numFmt numFmtId="180" formatCode="0.00_ "/>
    <numFmt numFmtId="181" formatCode="\(@\)"/>
    <numFmt numFmtId="182" formatCode="#,##0.0000;[Red]\-#,##0.0000"/>
    <numFmt numFmtId="183" formatCode="#,##0.0000_ ;[Red]\-#,##0.0000\ "/>
  </numFmts>
  <fonts count="34">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sz val="6"/>
      <name val="ＭＳ 明朝"/>
      <family val="1"/>
      <charset val="128"/>
    </font>
    <font>
      <b/>
      <sz val="8"/>
      <name val="ＭＳ 明朝"/>
      <family val="1"/>
      <charset val="128"/>
    </font>
    <font>
      <sz val="10.5"/>
      <name val="ＭＳ 明朝"/>
      <family val="1"/>
      <charset val="128"/>
    </font>
    <font>
      <sz val="8"/>
      <color indexed="8"/>
      <name val="ＭＳ 明朝"/>
      <family val="1"/>
      <charset val="128"/>
    </font>
    <font>
      <sz val="11"/>
      <name val="ＭＳ 明朝"/>
      <family val="1"/>
      <charset val="128"/>
    </font>
    <font>
      <sz val="7"/>
      <name val="ＭＳ 明朝"/>
      <family val="1"/>
      <charset val="128"/>
    </font>
    <font>
      <b/>
      <sz val="12"/>
      <name val="ＭＳ 明朝"/>
      <family val="1"/>
      <charset val="128"/>
    </font>
    <font>
      <vertAlign val="superscript"/>
      <sz val="8"/>
      <name val="ＭＳ 明朝"/>
      <family val="1"/>
      <charset val="128"/>
    </font>
    <font>
      <vertAlign val="superscript"/>
      <sz val="9"/>
      <name val="ＭＳ 明朝"/>
      <family val="1"/>
      <charset val="128"/>
    </font>
    <font>
      <b/>
      <sz val="9"/>
      <name val="ＭＳ 明朝"/>
      <family val="1"/>
      <charset val="128"/>
    </font>
    <font>
      <b/>
      <sz val="10"/>
      <name val="ＭＳ 明朝"/>
      <family val="1"/>
      <charset val="128"/>
    </font>
    <font>
      <sz val="10"/>
      <color rgb="FFFF0000"/>
      <name val="ＭＳ 明朝"/>
      <family val="1"/>
      <charset val="128"/>
    </font>
    <font>
      <b/>
      <sz val="8"/>
      <color rgb="FFFF0000"/>
      <name val="ＭＳ 明朝"/>
      <family val="1"/>
      <charset val="128"/>
    </font>
    <font>
      <sz val="9"/>
      <color rgb="FFFF0000"/>
      <name val="ＭＳ 明朝"/>
      <family val="1"/>
      <charset val="128"/>
    </font>
    <font>
      <sz val="12"/>
      <name val="HG丸ｺﾞｼｯｸM-PRO"/>
      <family val="3"/>
      <charset val="128"/>
    </font>
    <font>
      <b/>
      <sz val="10"/>
      <color rgb="FFFF0000"/>
      <name val="ＭＳ 明朝"/>
      <family val="1"/>
      <charset val="128"/>
    </font>
    <font>
      <sz val="10"/>
      <color theme="1"/>
      <name val="ＭＳゴシック"/>
      <family val="3"/>
      <charset val="128"/>
    </font>
    <font>
      <sz val="10"/>
      <color theme="0"/>
      <name val="ＭＳ 明朝"/>
      <family val="1"/>
      <charset val="128"/>
    </font>
    <font>
      <sz val="8"/>
      <color theme="0"/>
      <name val="ＭＳ 明朝"/>
      <family val="1"/>
      <charset val="128"/>
    </font>
    <font>
      <sz val="16"/>
      <name val="ＭＳ 明朝"/>
      <family val="1"/>
      <charset val="128"/>
    </font>
    <font>
      <b/>
      <sz val="11"/>
      <name val="ＭＳ 明朝"/>
      <family val="1"/>
      <charset val="128"/>
    </font>
    <font>
      <sz val="9"/>
      <color theme="0"/>
      <name val="ＭＳ 明朝"/>
      <family val="1"/>
      <charset val="128"/>
    </font>
    <font>
      <sz val="6"/>
      <name val="ＭＳ Ｐゴシック"/>
      <family val="2"/>
      <charset val="128"/>
      <scheme val="min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2">
    <xf numFmtId="0" fontId="0" fillId="0" borderId="0">
      <alignment vertical="center"/>
    </xf>
    <xf numFmtId="178"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24" fillId="0" borderId="0"/>
    <xf numFmtId="0" fontId="1" fillId="0" borderId="0">
      <alignment vertical="center"/>
    </xf>
    <xf numFmtId="0" fontId="9" fillId="3" borderId="0">
      <alignment horizontal="center" shrinkToFit="1"/>
    </xf>
    <xf numFmtId="0" fontId="1" fillId="0" borderId="0"/>
    <xf numFmtId="0" fontId="1" fillId="0" borderId="0"/>
    <xf numFmtId="38" fontId="1" fillId="0" borderId="0" applyFont="0" applyFill="0" applyBorder="0" applyAlignment="0" applyProtection="0"/>
  </cellStyleXfs>
  <cellXfs count="420">
    <xf numFmtId="0" fontId="0" fillId="0" borderId="0" xfId="0">
      <alignment vertical="center"/>
    </xf>
    <xf numFmtId="0" fontId="9" fillId="2" borderId="0" xfId="5" applyNumberFormat="1" applyFont="1" applyFill="1" applyAlignment="1" applyProtection="1"/>
    <xf numFmtId="0" fontId="6" fillId="2" borderId="0" xfId="5" applyNumberFormat="1" applyFont="1" applyFill="1" applyAlignment="1" applyProtection="1"/>
    <xf numFmtId="0" fontId="7" fillId="2" borderId="0" xfId="5" applyNumberFormat="1" applyFont="1" applyFill="1" applyBorder="1" applyAlignment="1" applyProtection="1"/>
    <xf numFmtId="0" fontId="7" fillId="2" borderId="0" xfId="5" applyNumberFormat="1" applyFont="1" applyFill="1" applyAlignment="1" applyProtection="1"/>
    <xf numFmtId="0" fontId="7" fillId="2" borderId="3" xfId="5" applyNumberFormat="1" applyFont="1" applyFill="1" applyBorder="1" applyAlignment="1" applyProtection="1"/>
    <xf numFmtId="0" fontId="10" fillId="2" borderId="0" xfId="5" applyNumberFormat="1" applyFont="1" applyFill="1" applyAlignment="1" applyProtection="1"/>
    <xf numFmtId="0" fontId="7" fillId="2" borderId="0" xfId="5" applyNumberFormat="1" applyFont="1" applyFill="1" applyBorder="1" applyAlignment="1" applyProtection="1">
      <alignment horizontal="right"/>
    </xf>
    <xf numFmtId="0" fontId="11" fillId="2" borderId="0" xfId="5" applyNumberFormat="1" applyFont="1" applyFill="1" applyBorder="1" applyAlignment="1" applyProtection="1"/>
    <xf numFmtId="0" fontId="11" fillId="2" borderId="0" xfId="5" applyNumberFormat="1" applyFont="1" applyFill="1" applyAlignment="1" applyProtection="1"/>
    <xf numFmtId="38" fontId="6" fillId="2" borderId="0" xfId="5" applyFont="1" applyFill="1" applyAlignment="1" applyProtection="1"/>
    <xf numFmtId="38" fontId="6" fillId="2" borderId="0" xfId="5" applyFont="1" applyFill="1" applyBorder="1" applyAlignment="1" applyProtection="1"/>
    <xf numFmtId="38" fontId="6" fillId="2" borderId="0" xfId="5" applyFont="1" applyFill="1" applyBorder="1" applyAlignment="1" applyProtection="1">
      <alignment horizontal="right"/>
    </xf>
    <xf numFmtId="38" fontId="7" fillId="2" borderId="10" xfId="5" applyFont="1" applyFill="1" applyBorder="1" applyAlignment="1" applyProtection="1"/>
    <xf numFmtId="0" fontId="7" fillId="2" borderId="10" xfId="5" applyNumberFormat="1" applyFont="1" applyFill="1" applyBorder="1" applyAlignment="1" applyProtection="1"/>
    <xf numFmtId="0" fontId="8" fillId="2" borderId="0" xfId="8" applyFont="1" applyFill="1" applyBorder="1" applyAlignment="1" applyProtection="1">
      <alignment horizontal="left"/>
    </xf>
    <xf numFmtId="38" fontId="7" fillId="2" borderId="3" xfId="5" applyFont="1" applyFill="1" applyBorder="1" applyAlignment="1" applyProtection="1"/>
    <xf numFmtId="38" fontId="8" fillId="2" borderId="3" xfId="5" applyFont="1" applyFill="1" applyBorder="1" applyAlignment="1" applyProtection="1">
      <alignment horizontal="right"/>
    </xf>
    <xf numFmtId="0" fontId="8" fillId="2" borderId="0" xfId="8" applyFont="1" applyFill="1" applyAlignment="1" applyProtection="1"/>
    <xf numFmtId="38" fontId="7" fillId="2" borderId="0" xfId="5" applyFont="1" applyFill="1" applyAlignment="1" applyProtection="1"/>
    <xf numFmtId="0" fontId="8" fillId="2" borderId="0" xfId="5" applyNumberFormat="1" applyFont="1" applyFill="1" applyAlignment="1" applyProtection="1"/>
    <xf numFmtId="38" fontId="8" fillId="2" borderId="0" xfId="5" applyFont="1" applyFill="1" applyAlignment="1" applyProtection="1"/>
    <xf numFmtId="0" fontId="9" fillId="2" borderId="0" xfId="9" applyFont="1" applyFill="1" applyProtection="1">
      <alignment vertical="center"/>
    </xf>
    <xf numFmtId="38" fontId="9" fillId="2" borderId="0" xfId="5" applyFont="1" applyFill="1" applyAlignment="1" applyProtection="1"/>
    <xf numFmtId="0" fontId="9" fillId="2" borderId="0" xfId="15" applyFont="1" applyFill="1" applyProtection="1"/>
    <xf numFmtId="0" fontId="6" fillId="2" borderId="0" xfId="15" applyFont="1" applyFill="1" applyProtection="1"/>
    <xf numFmtId="0" fontId="6" fillId="2" borderId="0" xfId="9" applyFont="1" applyFill="1" applyProtection="1">
      <alignment vertical="center"/>
    </xf>
    <xf numFmtId="38" fontId="14" fillId="2" borderId="0" xfId="5" quotePrefix="1" applyFont="1" applyFill="1" applyAlignment="1" applyProtection="1">
      <alignment horizontal="left"/>
    </xf>
    <xf numFmtId="38" fontId="7" fillId="2" borderId="0" xfId="5" applyFont="1" applyFill="1" applyBorder="1" applyAlignment="1" applyProtection="1"/>
    <xf numFmtId="38" fontId="7" fillId="2" borderId="0" xfId="5" applyFont="1" applyFill="1" applyBorder="1" applyAlignment="1" applyProtection="1">
      <alignment horizontal="right"/>
    </xf>
    <xf numFmtId="0" fontId="7" fillId="2" borderId="0" xfId="15" applyFont="1" applyFill="1" applyProtection="1"/>
    <xf numFmtId="0" fontId="7" fillId="2" borderId="0" xfId="9" applyFont="1" applyFill="1" applyProtection="1">
      <alignment vertical="center"/>
    </xf>
    <xf numFmtId="38" fontId="7" fillId="2" borderId="11" xfId="5" applyFont="1" applyFill="1" applyBorder="1" applyAlignment="1" applyProtection="1"/>
    <xf numFmtId="0" fontId="8" fillId="2" borderId="0" xfId="9" applyFont="1" applyFill="1" applyProtection="1">
      <alignment vertical="center"/>
    </xf>
    <xf numFmtId="0" fontId="14" fillId="2" borderId="0" xfId="9" applyFont="1" applyFill="1" applyProtection="1">
      <alignment vertical="center"/>
    </xf>
    <xf numFmtId="0" fontId="6" fillId="2" borderId="0" xfId="5" applyNumberFormat="1" applyFont="1" applyFill="1" applyBorder="1" applyAlignment="1" applyProtection="1"/>
    <xf numFmtId="38" fontId="8" fillId="2" borderId="0" xfId="5" quotePrefix="1" applyFont="1" applyFill="1" applyBorder="1" applyAlignment="1" applyProtection="1">
      <alignment horizontal="right"/>
    </xf>
    <xf numFmtId="38" fontId="8" fillId="2" borderId="3" xfId="5" quotePrefix="1" applyFont="1" applyFill="1" applyBorder="1" applyAlignment="1" applyProtection="1">
      <alignment horizontal="center"/>
    </xf>
    <xf numFmtId="38" fontId="8" fillId="2" borderId="12" xfId="5" applyFont="1" applyFill="1" applyBorder="1" applyAlignment="1" applyProtection="1">
      <alignment horizontal="center" vertical="center"/>
    </xf>
    <xf numFmtId="38" fontId="7" fillId="2" borderId="2" xfId="5" applyFont="1" applyFill="1" applyBorder="1" applyAlignment="1" applyProtection="1"/>
    <xf numFmtId="0" fontId="10" fillId="2" borderId="0" xfId="5" applyNumberFormat="1" applyFont="1" applyFill="1" applyBorder="1" applyAlignment="1" applyProtection="1"/>
    <xf numFmtId="38" fontId="10" fillId="2" borderId="0" xfId="5" applyFont="1" applyFill="1" applyAlignment="1" applyProtection="1"/>
    <xf numFmtId="0" fontId="10" fillId="2" borderId="0" xfId="9" applyFont="1" applyFill="1" applyProtection="1">
      <alignment vertical="center"/>
    </xf>
    <xf numFmtId="38" fontId="7" fillId="2" borderId="0" xfId="5" applyFont="1" applyFill="1" applyBorder="1" applyAlignment="1" applyProtection="1">
      <alignment horizontal="right"/>
      <protection locked="0"/>
    </xf>
    <xf numFmtId="38" fontId="7" fillId="2" borderId="0" xfId="9" applyNumberFormat="1" applyFont="1" applyFill="1" applyProtection="1">
      <alignment vertical="center"/>
    </xf>
    <xf numFmtId="0" fontId="9" fillId="2" borderId="0" xfId="13" applyFont="1" applyFill="1" applyProtection="1"/>
    <xf numFmtId="38" fontId="6" fillId="2" borderId="0" xfId="5" applyFont="1" applyFill="1" applyAlignment="1" applyProtection="1">
      <alignment shrinkToFit="1"/>
    </xf>
    <xf numFmtId="0" fontId="6" fillId="2" borderId="0" xfId="13" applyFont="1" applyFill="1" applyProtection="1"/>
    <xf numFmtId="38" fontId="7" fillId="2" borderId="0" xfId="5" applyFont="1" applyFill="1" applyBorder="1" applyAlignment="1" applyProtection="1">
      <alignment shrinkToFit="1"/>
    </xf>
    <xf numFmtId="0" fontId="7" fillId="2" borderId="0" xfId="13" applyFont="1" applyFill="1" applyProtection="1"/>
    <xf numFmtId="38" fontId="7" fillId="2" borderId="4" xfId="5" applyFont="1" applyFill="1" applyBorder="1" applyAlignment="1" applyProtection="1"/>
    <xf numFmtId="0" fontId="10" fillId="2" borderId="0" xfId="13" applyFont="1" applyFill="1" applyProtection="1"/>
    <xf numFmtId="38" fontId="7" fillId="2" borderId="0" xfId="5" applyFont="1" applyFill="1" applyAlignment="1" applyProtection="1">
      <alignment horizontal="right"/>
      <protection locked="0"/>
    </xf>
    <xf numFmtId="38" fontId="7" fillId="2" borderId="0" xfId="13" applyNumberFormat="1" applyFont="1" applyFill="1" applyProtection="1"/>
    <xf numFmtId="0" fontId="8" fillId="2" borderId="0" xfId="13" applyFont="1" applyFill="1" applyProtection="1"/>
    <xf numFmtId="0" fontId="14" fillId="2" borderId="0" xfId="13" applyFont="1" applyFill="1" applyProtection="1"/>
    <xf numFmtId="0" fontId="9" fillId="2" borderId="0" xfId="12" applyFont="1" applyFill="1" applyProtection="1"/>
    <xf numFmtId="0" fontId="6" fillId="2" borderId="0" xfId="12" applyFont="1" applyFill="1" applyProtection="1"/>
    <xf numFmtId="0" fontId="7" fillId="2" borderId="0" xfId="12" applyFont="1" applyFill="1" applyProtection="1"/>
    <xf numFmtId="0" fontId="7" fillId="2" borderId="0" xfId="12" applyFont="1" applyFill="1" applyAlignment="1" applyProtection="1">
      <alignment horizontal="center"/>
    </xf>
    <xf numFmtId="0" fontId="7" fillId="2" borderId="0" xfId="9" applyFont="1" applyFill="1" applyAlignment="1" applyProtection="1">
      <alignment horizontal="center" vertical="center"/>
    </xf>
    <xf numFmtId="38" fontId="7" fillId="2" borderId="0" xfId="5" applyFont="1" applyFill="1" applyAlignment="1" applyProtection="1">
      <alignment horizontal="right"/>
    </xf>
    <xf numFmtId="0" fontId="10" fillId="2" borderId="0" xfId="12" applyFont="1" applyFill="1" applyProtection="1"/>
    <xf numFmtId="0" fontId="6" fillId="2" borderId="0" xfId="0" applyFont="1" applyFill="1" applyBorder="1">
      <alignment vertical="center"/>
    </xf>
    <xf numFmtId="0" fontId="14" fillId="2" borderId="0" xfId="0" applyFont="1" applyFill="1" applyBorder="1">
      <alignment vertical="center"/>
    </xf>
    <xf numFmtId="38" fontId="7" fillId="2" borderId="0" xfId="12" applyNumberFormat="1" applyFont="1" applyFill="1" applyProtection="1"/>
    <xf numFmtId="0" fontId="14" fillId="2" borderId="0" xfId="0" applyFont="1" applyFill="1" applyBorder="1" applyAlignment="1">
      <alignment horizontal="right" vertical="center"/>
    </xf>
    <xf numFmtId="38" fontId="7" fillId="2" borderId="0" xfId="5" applyNumberFormat="1" applyFont="1" applyFill="1" applyBorder="1" applyAlignment="1" applyProtection="1">
      <protection locked="0"/>
    </xf>
    <xf numFmtId="0" fontId="8" fillId="2" borderId="0" xfId="12" applyFont="1" applyFill="1" applyProtection="1"/>
    <xf numFmtId="38" fontId="6" fillId="2" borderId="0" xfId="5" applyFont="1" applyFill="1" applyAlignment="1" applyProtection="1">
      <alignment horizontal="center"/>
    </xf>
    <xf numFmtId="38" fontId="7" fillId="2" borderId="0" xfId="5" applyFont="1" applyFill="1" applyBorder="1" applyAlignment="1" applyProtection="1">
      <alignment horizontal="center"/>
    </xf>
    <xf numFmtId="38" fontId="10" fillId="2" borderId="0" xfId="5" applyFont="1" applyFill="1" applyBorder="1" applyAlignment="1" applyProtection="1"/>
    <xf numFmtId="38" fontId="6" fillId="2" borderId="17" xfId="5" applyFont="1" applyFill="1" applyBorder="1" applyAlignment="1" applyProtection="1"/>
    <xf numFmtId="38" fontId="6" fillId="2" borderId="0" xfId="5" applyFont="1" applyFill="1" applyBorder="1" applyAlignment="1">
      <alignment horizontal="right" vertical="center"/>
    </xf>
    <xf numFmtId="38" fontId="7" fillId="2" borderId="0" xfId="5" applyFont="1" applyFill="1" applyBorder="1" applyAlignment="1">
      <alignment horizontal="right" vertical="center"/>
    </xf>
    <xf numFmtId="38" fontId="8" fillId="2" borderId="8" xfId="5" quotePrefix="1" applyFont="1" applyFill="1" applyBorder="1" applyAlignment="1" applyProtection="1">
      <alignment horizontal="center"/>
    </xf>
    <xf numFmtId="38" fontId="8" fillId="2" borderId="0" xfId="5" quotePrefix="1" applyFont="1" applyFill="1" applyBorder="1" applyAlignment="1" applyProtection="1">
      <alignment horizontal="center"/>
    </xf>
    <xf numFmtId="0" fontId="7" fillId="2" borderId="0" xfId="8" applyFont="1" applyFill="1" applyBorder="1" applyAlignment="1" applyProtection="1">
      <alignment horizontal="left"/>
    </xf>
    <xf numFmtId="0" fontId="9" fillId="2" borderId="0" xfId="7" applyFont="1" applyFill="1" applyAlignment="1" applyProtection="1"/>
    <xf numFmtId="176" fontId="9" fillId="2" borderId="0" xfId="7" applyNumberFormat="1" applyFont="1" applyFill="1" applyAlignment="1" applyProtection="1"/>
    <xf numFmtId="0" fontId="9" fillId="2" borderId="0" xfId="7" applyFont="1" applyFill="1" applyBorder="1" applyAlignment="1" applyProtection="1"/>
    <xf numFmtId="0" fontId="6" fillId="2" borderId="0" xfId="7" applyFont="1" applyFill="1" applyAlignment="1" applyProtection="1"/>
    <xf numFmtId="176" fontId="6" fillId="2" borderId="0" xfId="7" applyNumberFormat="1" applyFont="1" applyFill="1" applyAlignment="1" applyProtection="1"/>
    <xf numFmtId="0" fontId="6" fillId="2" borderId="0" xfId="7" applyFont="1" applyFill="1" applyBorder="1" applyAlignment="1" applyProtection="1"/>
    <xf numFmtId="0" fontId="14" fillId="2" borderId="0" xfId="7" quotePrefix="1" applyFont="1" applyFill="1" applyAlignment="1" applyProtection="1">
      <alignment horizontal="left"/>
    </xf>
    <xf numFmtId="0" fontId="7" fillId="2" borderId="0" xfId="7" applyFont="1" applyFill="1" applyAlignment="1" applyProtection="1"/>
    <xf numFmtId="176" fontId="7" fillId="2" borderId="0" xfId="7" applyNumberFormat="1" applyFont="1" applyFill="1" applyAlignment="1" applyProtection="1"/>
    <xf numFmtId="0" fontId="7" fillId="2" borderId="3" xfId="7" applyFont="1" applyFill="1" applyBorder="1" applyAlignment="1" applyProtection="1">
      <alignment horizontal="center" vertical="center" shrinkToFit="1"/>
    </xf>
    <xf numFmtId="0" fontId="7" fillId="2" borderId="0" xfId="7" applyFont="1" applyFill="1" applyAlignment="1" applyProtection="1">
      <alignment horizontal="center" vertical="center" shrinkToFit="1"/>
    </xf>
    <xf numFmtId="0" fontId="7" fillId="2" borderId="11" xfId="7" applyFont="1" applyFill="1" applyBorder="1" applyAlignment="1" applyProtection="1">
      <alignment horizontal="center" vertical="center" shrinkToFit="1"/>
    </xf>
    <xf numFmtId="38" fontId="8" fillId="2" borderId="12" xfId="5" applyFont="1" applyFill="1" applyBorder="1" applyAlignment="1" applyProtection="1">
      <alignment horizontal="center" vertical="center" shrinkToFit="1"/>
    </xf>
    <xf numFmtId="0" fontId="10" fillId="2" borderId="6" xfId="7" applyFont="1" applyFill="1" applyBorder="1" applyAlignment="1" applyProtection="1">
      <alignment shrinkToFit="1"/>
    </xf>
    <xf numFmtId="0" fontId="10" fillId="2" borderId="7" xfId="7" applyFont="1" applyFill="1" applyBorder="1" applyAlignment="1" applyProtection="1">
      <alignment horizontal="center" shrinkToFit="1"/>
    </xf>
    <xf numFmtId="38" fontId="7" fillId="2" borderId="6" xfId="5" applyFont="1" applyFill="1" applyBorder="1" applyAlignment="1" applyProtection="1">
      <alignment horizontal="right" shrinkToFit="1"/>
    </xf>
    <xf numFmtId="0" fontId="10" fillId="2" borderId="22" xfId="7" applyFont="1" applyFill="1" applyBorder="1" applyAlignment="1" applyProtection="1">
      <alignment horizontal="center" shrinkToFit="1"/>
    </xf>
    <xf numFmtId="38" fontId="7" fillId="2" borderId="0" xfId="7" applyNumberFormat="1" applyFont="1" applyFill="1" applyBorder="1" applyAlignment="1" applyProtection="1">
      <alignment shrinkToFit="1"/>
    </xf>
    <xf numFmtId="0" fontId="10" fillId="2" borderId="0" xfId="7" applyFont="1" applyFill="1" applyAlignment="1" applyProtection="1">
      <alignment shrinkToFit="1"/>
    </xf>
    <xf numFmtId="0" fontId="11" fillId="2" borderId="0" xfId="7" applyFont="1" applyFill="1" applyBorder="1" applyAlignment="1" applyProtection="1">
      <alignment shrinkToFit="1"/>
    </xf>
    <xf numFmtId="0" fontId="8" fillId="2" borderId="8" xfId="7" applyFont="1" applyFill="1" applyBorder="1" applyAlignment="1" applyProtection="1">
      <alignment horizontal="center" shrinkToFit="1"/>
    </xf>
    <xf numFmtId="0" fontId="11" fillId="2" borderId="0" xfId="7" applyFont="1" applyFill="1" applyAlignment="1" applyProtection="1">
      <alignment shrinkToFit="1"/>
    </xf>
    <xf numFmtId="0" fontId="7" fillId="2" borderId="0" xfId="7" applyFont="1" applyFill="1" applyAlignment="1" applyProtection="1">
      <alignment shrinkToFit="1"/>
    </xf>
    <xf numFmtId="177" fontId="7" fillId="2" borderId="0" xfId="7" applyNumberFormat="1" applyFont="1" applyFill="1" applyBorder="1" applyAlignment="1" applyProtection="1">
      <alignment shrinkToFit="1"/>
    </xf>
    <xf numFmtId="0" fontId="7" fillId="2" borderId="0" xfId="7" applyFont="1" applyFill="1" applyBorder="1" applyAlignment="1" applyProtection="1">
      <alignment shrinkToFit="1"/>
    </xf>
    <xf numFmtId="0" fontId="6" fillId="2" borderId="0" xfId="7" applyFont="1" applyFill="1" applyBorder="1" applyAlignment="1" applyProtection="1">
      <alignment shrinkToFit="1"/>
    </xf>
    <xf numFmtId="38" fontId="6" fillId="2" borderId="0" xfId="5" applyNumberFormat="1" applyFont="1" applyFill="1" applyBorder="1" applyAlignment="1" applyProtection="1">
      <alignment horizontal="right"/>
    </xf>
    <xf numFmtId="0" fontId="13" fillId="2" borderId="0" xfId="10" applyFont="1" applyFill="1" applyBorder="1" applyAlignment="1">
      <alignment horizontal="distributed" vertical="center"/>
    </xf>
    <xf numFmtId="0" fontId="8" fillId="2" borderId="5" xfId="7" applyFont="1" applyFill="1" applyBorder="1" applyAlignment="1" applyProtection="1">
      <alignment horizontal="center" vertical="center"/>
    </xf>
    <xf numFmtId="0" fontId="8" fillId="2" borderId="8" xfId="7" applyFont="1" applyFill="1" applyBorder="1" applyAlignment="1" applyProtection="1">
      <alignment horizontal="center" vertical="center"/>
    </xf>
    <xf numFmtId="0" fontId="8" fillId="2" borderId="5" xfId="7" applyFont="1" applyFill="1" applyBorder="1" applyAlignment="1" applyProtection="1">
      <alignment horizontal="center" shrinkToFit="1"/>
    </xf>
    <xf numFmtId="0" fontId="8" fillId="2" borderId="8" xfId="7" applyFont="1" applyFill="1" applyBorder="1" applyAlignment="1" applyProtection="1">
      <alignment horizontal="distributed" vertical="center" indent="1"/>
    </xf>
    <xf numFmtId="0" fontId="8" fillId="2" borderId="5" xfId="7" applyFont="1" applyFill="1" applyBorder="1" applyAlignment="1" applyProtection="1">
      <alignment horizontal="center" vertical="center" shrinkToFit="1"/>
    </xf>
    <xf numFmtId="0" fontId="8" fillId="2" borderId="8" xfId="7" applyFont="1" applyFill="1" applyBorder="1" applyAlignment="1" applyProtection="1">
      <alignment horizontal="center" vertical="center" shrinkToFit="1"/>
    </xf>
    <xf numFmtId="0" fontId="8" fillId="2" borderId="19" xfId="7" applyFont="1" applyFill="1" applyBorder="1" applyAlignment="1" applyProtection="1">
      <alignment horizontal="distributed" indent="1" shrinkToFit="1"/>
    </xf>
    <xf numFmtId="0" fontId="8" fillId="2" borderId="3" xfId="7" applyFont="1" applyFill="1" applyBorder="1" applyAlignment="1" applyProtection="1">
      <alignment horizontal="right"/>
    </xf>
    <xf numFmtId="0" fontId="6" fillId="2" borderId="0" xfId="7" applyFont="1" applyFill="1" applyAlignment="1" applyProtection="1">
      <alignment shrinkToFit="1"/>
    </xf>
    <xf numFmtId="0" fontId="7" fillId="2" borderId="0" xfId="0" applyFont="1" applyFill="1" applyBorder="1" applyAlignment="1">
      <alignment vertical="center" shrinkToFit="1"/>
    </xf>
    <xf numFmtId="176" fontId="6" fillId="2" borderId="0" xfId="7" applyNumberFormat="1" applyFont="1" applyFill="1" applyAlignment="1" applyProtection="1">
      <alignment shrinkToFit="1"/>
    </xf>
    <xf numFmtId="0" fontId="7" fillId="2" borderId="0" xfId="0" applyFont="1" applyFill="1" applyBorder="1" applyAlignment="1">
      <alignment vertical="center"/>
    </xf>
    <xf numFmtId="38" fontId="6" fillId="2" borderId="0" xfId="5" applyFont="1" applyFill="1" applyBorder="1" applyAlignment="1" applyProtection="1">
      <alignment shrinkToFit="1"/>
    </xf>
    <xf numFmtId="0" fontId="7" fillId="2" borderId="0" xfId="7" applyFont="1" applyFill="1" applyBorder="1" applyAlignment="1" applyProtection="1"/>
    <xf numFmtId="0" fontId="13" fillId="2" borderId="0" xfId="0" applyFont="1" applyFill="1" applyBorder="1" applyAlignment="1">
      <alignment horizontal="distributed" vertical="center"/>
    </xf>
    <xf numFmtId="2" fontId="7" fillId="2" borderId="0" xfId="0" applyNumberFormat="1" applyFont="1" applyFill="1" applyBorder="1" applyAlignment="1">
      <alignment horizontal="center" vertical="center"/>
    </xf>
    <xf numFmtId="176" fontId="6" fillId="2" borderId="0" xfId="7" applyNumberFormat="1" applyFont="1" applyFill="1" applyBorder="1" applyAlignment="1" applyProtection="1">
      <alignment shrinkToFit="1"/>
    </xf>
    <xf numFmtId="0" fontId="7" fillId="2" borderId="0" xfId="0" applyFont="1" applyFill="1" applyBorder="1" applyAlignment="1">
      <alignment horizontal="distributed" vertical="center"/>
    </xf>
    <xf numFmtId="0" fontId="14" fillId="2" borderId="0" xfId="0" applyFont="1" applyFill="1">
      <alignment vertical="center"/>
    </xf>
    <xf numFmtId="0" fontId="14" fillId="2" borderId="0" xfId="0" applyFont="1" applyFill="1" applyAlignment="1">
      <alignment horizontal="center"/>
    </xf>
    <xf numFmtId="0" fontId="9" fillId="2" borderId="0" xfId="8" applyFont="1" applyFill="1" applyProtection="1">
      <protection locked="0"/>
    </xf>
    <xf numFmtId="0" fontId="9" fillId="2" borderId="0" xfId="8" applyFont="1" applyFill="1" applyAlignment="1" applyProtection="1">
      <alignment horizontal="left"/>
    </xf>
    <xf numFmtId="0" fontId="9" fillId="2" borderId="0" xfId="8" applyFont="1" applyFill="1" applyAlignment="1" applyProtection="1">
      <alignment horizontal="center"/>
    </xf>
    <xf numFmtId="0" fontId="9" fillId="2" borderId="0" xfId="8" applyFont="1" applyFill="1" applyProtection="1"/>
    <xf numFmtId="0" fontId="6" fillId="2" borderId="0" xfId="8" applyFont="1" applyFill="1" applyProtection="1"/>
    <xf numFmtId="0" fontId="6" fillId="2" borderId="0" xfId="8" applyFont="1" applyFill="1" applyAlignment="1" applyProtection="1">
      <alignment horizontal="center"/>
    </xf>
    <xf numFmtId="0" fontId="6" fillId="2" borderId="0" xfId="8" applyFont="1" applyFill="1" applyAlignment="1" applyProtection="1"/>
    <xf numFmtId="0" fontId="14" fillId="2" borderId="0" xfId="8" quotePrefix="1" applyFont="1" applyFill="1" applyAlignment="1" applyProtection="1">
      <alignment horizontal="left"/>
    </xf>
    <xf numFmtId="0" fontId="6" fillId="2" borderId="0" xfId="8" quotePrefix="1" applyFont="1" applyFill="1" applyAlignment="1" applyProtection="1">
      <alignment horizontal="left"/>
    </xf>
    <xf numFmtId="0" fontId="7" fillId="2" borderId="0" xfId="8" applyFont="1" applyFill="1" applyBorder="1" applyProtection="1"/>
    <xf numFmtId="0" fontId="7" fillId="2" borderId="0" xfId="8" applyFont="1" applyFill="1" applyBorder="1" applyAlignment="1" applyProtection="1">
      <alignment horizontal="center"/>
    </xf>
    <xf numFmtId="0" fontId="7" fillId="2" borderId="0" xfId="8" applyFont="1" applyFill="1" applyBorder="1" applyAlignment="1" applyProtection="1">
      <alignment horizontal="right"/>
    </xf>
    <xf numFmtId="0" fontId="7" fillId="2" borderId="0" xfId="8" applyFont="1" applyFill="1" applyProtection="1"/>
    <xf numFmtId="0" fontId="8" fillId="2" borderId="0" xfId="8" applyFont="1" applyFill="1" applyBorder="1" applyAlignment="1" applyProtection="1">
      <alignment horizontal="right"/>
    </xf>
    <xf numFmtId="0" fontId="7" fillId="2" borderId="3" xfId="8" applyFont="1" applyFill="1" applyBorder="1" applyProtection="1"/>
    <xf numFmtId="0" fontId="8" fillId="2" borderId="23" xfId="8" applyFont="1" applyFill="1" applyBorder="1" applyAlignment="1" applyProtection="1">
      <alignment horizontal="center" vertical="center"/>
    </xf>
    <xf numFmtId="0" fontId="7" fillId="2" borderId="11" xfId="8" applyFont="1" applyFill="1" applyBorder="1" applyProtection="1"/>
    <xf numFmtId="0" fontId="10" fillId="2" borderId="0" xfId="8" applyFont="1" applyFill="1" applyBorder="1" applyProtection="1"/>
    <xf numFmtId="0" fontId="10" fillId="2" borderId="0" xfId="8" applyFont="1" applyFill="1" applyBorder="1" applyAlignment="1" applyProtection="1">
      <alignment horizontal="center" vertical="center"/>
    </xf>
    <xf numFmtId="0" fontId="10" fillId="2" borderId="8" xfId="8" applyFont="1" applyFill="1" applyBorder="1" applyAlignment="1" applyProtection="1">
      <alignment horizontal="center" vertical="center"/>
    </xf>
    <xf numFmtId="0" fontId="7" fillId="2" borderId="0" xfId="8" quotePrefix="1" applyFont="1" applyFill="1" applyBorder="1" applyAlignment="1" applyProtection="1">
      <alignment horizontal="right" vertical="center"/>
    </xf>
    <xf numFmtId="38" fontId="7" fillId="2" borderId="6" xfId="5" applyFont="1" applyFill="1" applyBorder="1" applyAlignment="1" applyProtection="1">
      <alignment horizontal="right"/>
    </xf>
    <xf numFmtId="0" fontId="10" fillId="2" borderId="0" xfId="8" applyFont="1" applyFill="1" applyProtection="1"/>
    <xf numFmtId="0" fontId="8" fillId="2" borderId="0" xfId="8" quotePrefix="1" applyFont="1" applyFill="1" applyBorder="1" applyAlignment="1" applyProtection="1">
      <alignment horizontal="center"/>
    </xf>
    <xf numFmtId="0" fontId="7" fillId="2" borderId="8" xfId="8" applyFont="1" applyFill="1" applyBorder="1" applyAlignment="1" applyProtection="1">
      <alignment horizontal="center"/>
    </xf>
    <xf numFmtId="38" fontId="6" fillId="2" borderId="0" xfId="5" applyFont="1" applyFill="1" applyBorder="1" applyAlignment="1" applyProtection="1">
      <alignment horizontal="right" vertical="center"/>
    </xf>
    <xf numFmtId="4" fontId="6" fillId="2" borderId="0" xfId="8" applyNumberFormat="1" applyFont="1" applyFill="1" applyProtection="1"/>
    <xf numFmtId="3" fontId="6" fillId="2" borderId="0" xfId="8" applyNumberFormat="1" applyFont="1" applyFill="1" applyProtection="1"/>
    <xf numFmtId="1" fontId="6" fillId="2" borderId="0" xfId="8" applyNumberFormat="1" applyFont="1" applyFill="1" applyProtection="1"/>
    <xf numFmtId="0" fontId="8" fillId="2" borderId="0" xfId="8" applyFont="1" applyFill="1" applyBorder="1" applyAlignment="1" applyProtection="1">
      <alignment horizontal="center"/>
    </xf>
    <xf numFmtId="179" fontId="7" fillId="2" borderId="0" xfId="5" applyNumberFormat="1" applyFont="1" applyFill="1" applyBorder="1" applyAlignment="1" applyProtection="1"/>
    <xf numFmtId="0" fontId="6" fillId="2" borderId="0" xfId="8" applyFont="1" applyFill="1" applyBorder="1" applyAlignment="1" applyProtection="1"/>
    <xf numFmtId="0" fontId="7" fillId="2" borderId="10" xfId="8" applyFont="1" applyFill="1" applyBorder="1" applyAlignment="1" applyProtection="1">
      <alignment horizontal="center"/>
    </xf>
    <xf numFmtId="0" fontId="7" fillId="2" borderId="9" xfId="8" applyFont="1" applyFill="1" applyBorder="1" applyAlignment="1" applyProtection="1">
      <alignment horizontal="center"/>
    </xf>
    <xf numFmtId="0" fontId="7" fillId="2" borderId="0" xfId="8" applyFont="1" applyFill="1" applyBorder="1" applyAlignment="1" applyProtection="1"/>
    <xf numFmtId="38" fontId="15" fillId="2" borderId="0" xfId="5" applyFont="1" applyFill="1" applyBorder="1" applyAlignment="1">
      <alignment horizontal="right" vertical="center"/>
    </xf>
    <xf numFmtId="0" fontId="8" fillId="2" borderId="0" xfId="8" applyFont="1" applyFill="1" applyProtection="1"/>
    <xf numFmtId="0" fontId="8" fillId="2" borderId="3" xfId="8" applyFont="1" applyFill="1" applyBorder="1" applyAlignment="1" applyProtection="1">
      <alignment horizontal="right"/>
    </xf>
    <xf numFmtId="0" fontId="7" fillId="2" borderId="0" xfId="8" applyFont="1" applyFill="1" applyAlignment="1" applyProtection="1">
      <alignment horizontal="left"/>
    </xf>
    <xf numFmtId="0" fontId="8" fillId="2" borderId="0" xfId="8" applyFont="1" applyFill="1" applyBorder="1" applyAlignment="1" applyProtection="1"/>
    <xf numFmtId="177" fontId="11" fillId="2" borderId="0" xfId="0" applyNumberFormat="1" applyFont="1" applyFill="1" applyBorder="1" applyAlignment="1">
      <alignment horizontal="right"/>
    </xf>
    <xf numFmtId="0" fontId="23" fillId="2" borderId="0" xfId="7" applyFont="1" applyFill="1" applyAlignment="1" applyProtection="1">
      <alignment horizontal="right"/>
    </xf>
    <xf numFmtId="38" fontId="6" fillId="2" borderId="0" xfId="8" applyNumberFormat="1" applyFont="1" applyFill="1" applyProtection="1"/>
    <xf numFmtId="0" fontId="8" fillId="2" borderId="24" xfId="8" applyFont="1" applyFill="1" applyBorder="1" applyAlignment="1" applyProtection="1">
      <alignment horizontal="center" vertical="center"/>
    </xf>
    <xf numFmtId="38" fontId="8" fillId="2" borderId="3" xfId="5" applyFont="1" applyFill="1" applyBorder="1" applyAlignment="1" applyProtection="1">
      <alignment horizontal="center" vertical="center" wrapText="1"/>
    </xf>
    <xf numFmtId="38" fontId="8" fillId="2" borderId="11" xfId="5" applyFont="1" applyFill="1" applyBorder="1" applyAlignment="1" applyProtection="1">
      <alignment horizontal="center" vertical="center" wrapText="1"/>
    </xf>
    <xf numFmtId="38" fontId="8" fillId="2" borderId="13" xfId="5" applyFont="1" applyFill="1" applyBorder="1" applyAlignment="1" applyProtection="1">
      <alignment horizontal="center" vertical="center"/>
    </xf>
    <xf numFmtId="0" fontId="7" fillId="2" borderId="0" xfId="7" applyFont="1" applyFill="1" applyBorder="1" applyAlignment="1" applyProtection="1">
      <alignment horizontal="center" vertical="center" shrinkToFit="1"/>
    </xf>
    <xf numFmtId="0" fontId="8" fillId="2" borderId="0" xfId="7" applyFont="1" applyFill="1" applyBorder="1" applyAlignment="1" applyProtection="1">
      <alignment horizontal="right"/>
    </xf>
    <xf numFmtId="0" fontId="8" fillId="2" borderId="9" xfId="7" applyFont="1" applyFill="1" applyBorder="1" applyAlignment="1" applyProtection="1">
      <alignment horizontal="center" vertical="center"/>
    </xf>
    <xf numFmtId="38" fontId="6" fillId="2" borderId="0" xfId="7" applyNumberFormat="1" applyFont="1" applyFill="1" applyAlignment="1" applyProtection="1">
      <alignment shrinkToFit="1"/>
    </xf>
    <xf numFmtId="0" fontId="6" fillId="2" borderId="10" xfId="7" applyFont="1" applyFill="1" applyBorder="1" applyAlignment="1" applyProtection="1">
      <alignment shrinkToFit="1"/>
    </xf>
    <xf numFmtId="0" fontId="6" fillId="2" borderId="3" xfId="7" applyFont="1" applyFill="1" applyBorder="1" applyAlignment="1" applyProtection="1">
      <alignment shrinkToFit="1"/>
    </xf>
    <xf numFmtId="0" fontId="8" fillId="2" borderId="3" xfId="7" applyFont="1" applyFill="1" applyBorder="1" applyAlignment="1" applyProtection="1">
      <alignment horizontal="center" vertical="center"/>
    </xf>
    <xf numFmtId="38" fontId="6" fillId="2" borderId="3" xfId="5" applyFont="1" applyFill="1" applyBorder="1" applyAlignment="1" applyProtection="1">
      <alignment horizontal="right"/>
    </xf>
    <xf numFmtId="38" fontId="6" fillId="2" borderId="23" xfId="5" applyNumberFormat="1" applyFont="1" applyFill="1" applyBorder="1" applyAlignment="1" applyProtection="1">
      <alignment horizontal="right"/>
    </xf>
    <xf numFmtId="0" fontId="7" fillId="2" borderId="0" xfId="0" applyFont="1" applyFill="1" applyBorder="1" applyAlignment="1">
      <alignment horizontal="center" vertical="center"/>
    </xf>
    <xf numFmtId="49" fontId="26" fillId="0" borderId="0" xfId="0" applyNumberFormat="1" applyFont="1" applyAlignment="1">
      <alignment horizontal="left" vertical="top"/>
    </xf>
    <xf numFmtId="0" fontId="26" fillId="0" borderId="0" xfId="0" applyNumberFormat="1" applyFont="1" applyAlignment="1">
      <alignment horizontal="left" vertical="top"/>
    </xf>
    <xf numFmtId="0" fontId="6" fillId="2" borderId="0" xfId="8" applyFont="1" applyFill="1" applyAlignment="1" applyProtection="1">
      <alignment horizontal="left"/>
    </xf>
    <xf numFmtId="38" fontId="21" fillId="2" borderId="0" xfId="5" applyFont="1" applyFill="1" applyBorder="1" applyAlignment="1" applyProtection="1"/>
    <xf numFmtId="0" fontId="7" fillId="2" borderId="0" xfId="0" applyFont="1" applyFill="1" applyBorder="1" applyAlignment="1">
      <alignment horizontal="center" vertical="center"/>
    </xf>
    <xf numFmtId="0" fontId="7" fillId="2" borderId="0" xfId="9" applyFont="1" applyFill="1">
      <alignment vertical="center"/>
    </xf>
    <xf numFmtId="38" fontId="8" fillId="2" borderId="4" xfId="5" applyFont="1" applyFill="1" applyBorder="1" applyAlignment="1" applyProtection="1">
      <alignment horizontal="center" vertical="center"/>
    </xf>
    <xf numFmtId="38" fontId="8" fillId="2" borderId="15" xfId="5" applyFont="1" applyFill="1" applyBorder="1" applyAlignment="1" applyProtection="1">
      <alignment horizontal="center" vertical="center"/>
    </xf>
    <xf numFmtId="38" fontId="8" fillId="2" borderId="3" xfId="5" applyFont="1" applyFill="1" applyBorder="1" applyAlignment="1" applyProtection="1">
      <alignment vertical="center"/>
    </xf>
    <xf numFmtId="38" fontId="8" fillId="2" borderId="3" xfId="5" applyFont="1" applyFill="1" applyBorder="1" applyAlignment="1" applyProtection="1">
      <alignment horizontal="center" vertical="center"/>
    </xf>
    <xf numFmtId="38" fontId="8" fillId="2" borderId="11" xfId="5" applyFont="1" applyFill="1" applyBorder="1" applyAlignment="1" applyProtection="1">
      <alignment horizontal="center" vertical="center"/>
    </xf>
    <xf numFmtId="38" fontId="7" fillId="2" borderId="8" xfId="5" applyFont="1" applyFill="1" applyBorder="1" applyAlignment="1" applyProtection="1">
      <alignment horizontal="right"/>
    </xf>
    <xf numFmtId="38" fontId="8" fillId="2" borderId="8" xfId="5" applyFont="1" applyFill="1" applyBorder="1" applyAlignment="1" applyProtection="1">
      <alignment horizontal="center"/>
    </xf>
    <xf numFmtId="38" fontId="6" fillId="2" borderId="0" xfId="5" applyFont="1" applyFill="1" applyBorder="1" applyAlignment="1" applyProtection="1">
      <protection locked="0"/>
    </xf>
    <xf numFmtId="38" fontId="7" fillId="2" borderId="9" xfId="5" applyFont="1" applyFill="1" applyBorder="1" applyAlignment="1" applyProtection="1">
      <alignment horizontal="right"/>
    </xf>
    <xf numFmtId="38" fontId="8" fillId="2" borderId="0" xfId="5" quotePrefix="1" applyFont="1" applyFill="1" applyAlignment="1" applyProtection="1">
      <alignment horizontal="right"/>
    </xf>
    <xf numFmtId="38" fontId="9" fillId="2" borderId="0" xfId="5" applyFont="1" applyFill="1" applyAlignment="1" applyProtection="1">
      <protection locked="0"/>
    </xf>
    <xf numFmtId="38" fontId="6" fillId="2" borderId="0" xfId="5" quotePrefix="1" applyFont="1" applyFill="1" applyAlignment="1" applyProtection="1">
      <alignment horizontal="left"/>
    </xf>
    <xf numFmtId="38" fontId="8" fillId="2" borderId="16" xfId="5" applyFont="1" applyFill="1" applyBorder="1" applyAlignment="1" applyProtection="1">
      <alignment horizontal="center" vertical="center"/>
    </xf>
    <xf numFmtId="38" fontId="10" fillId="2" borderId="8" xfId="5" applyFont="1" applyFill="1" applyBorder="1" applyAlignment="1" applyProtection="1">
      <alignment horizontal="center" vertical="center"/>
    </xf>
    <xf numFmtId="38" fontId="7" fillId="2" borderId="5" xfId="5" applyFont="1" applyFill="1" applyBorder="1" applyAlignment="1" applyProtection="1">
      <alignment horizontal="center" vertical="center"/>
    </xf>
    <xf numFmtId="38" fontId="19" fillId="2" borderId="8" xfId="5" applyFont="1" applyFill="1" applyBorder="1" applyAlignment="1" applyProtection="1">
      <alignment horizontal="center"/>
    </xf>
    <xf numFmtId="38" fontId="14" fillId="2" borderId="0" xfId="5" applyFont="1" applyFill="1" applyBorder="1" applyAlignment="1">
      <alignment vertical="center"/>
    </xf>
    <xf numFmtId="38" fontId="8" fillId="2" borderId="8" xfId="5" applyFont="1" applyFill="1" applyBorder="1" applyAlignment="1" applyProtection="1">
      <alignment horizontal="center" vertical="center"/>
    </xf>
    <xf numFmtId="38" fontId="7" fillId="2" borderId="0" xfId="5" applyFont="1" applyFill="1" applyBorder="1" applyAlignment="1">
      <alignment vertical="center"/>
    </xf>
    <xf numFmtId="38" fontId="8" fillId="2" borderId="0" xfId="5" applyFont="1" applyFill="1" applyBorder="1" applyAlignment="1" applyProtection="1">
      <alignment horizontal="center"/>
    </xf>
    <xf numFmtId="38" fontId="7" fillId="2" borderId="9" xfId="5" applyFont="1" applyFill="1" applyBorder="1" applyAlignment="1" applyProtection="1">
      <alignment horizontal="center"/>
    </xf>
    <xf numFmtId="38" fontId="7" fillId="2" borderId="18" xfId="5" applyFont="1" applyFill="1" applyBorder="1" applyAlignment="1" applyProtection="1"/>
    <xf numFmtId="38" fontId="7" fillId="2" borderId="19" xfId="5" applyFont="1" applyFill="1" applyBorder="1" applyAlignment="1" applyProtection="1">
      <alignment horizontal="center"/>
    </xf>
    <xf numFmtId="38" fontId="14" fillId="2" borderId="18" xfId="5" applyFont="1" applyFill="1" applyBorder="1" applyAlignment="1">
      <alignment vertical="center"/>
    </xf>
    <xf numFmtId="38" fontId="14" fillId="2" borderId="10" xfId="5" applyFont="1" applyFill="1" applyBorder="1" applyAlignment="1">
      <alignment vertical="center"/>
    </xf>
    <xf numFmtId="38" fontId="8" fillId="2" borderId="0" xfId="5" applyFont="1" applyFill="1" applyBorder="1" applyAlignment="1" applyProtection="1">
      <alignment horizontal="left"/>
    </xf>
    <xf numFmtId="38" fontId="7" fillId="2" borderId="0" xfId="5" applyFont="1" applyFill="1" applyBorder="1" applyAlignment="1" applyProtection="1">
      <alignment horizontal="left"/>
    </xf>
    <xf numFmtId="38" fontId="7" fillId="2" borderId="0" xfId="5" applyFont="1" applyFill="1" applyAlignment="1" applyProtection="1">
      <alignment horizontal="left"/>
    </xf>
    <xf numFmtId="0" fontId="8" fillId="2" borderId="4" xfId="0" applyFont="1" applyFill="1" applyBorder="1" applyAlignment="1" applyProtection="1">
      <alignment horizontal="center"/>
    </xf>
    <xf numFmtId="38" fontId="8" fillId="2" borderId="14" xfId="5" applyFont="1" applyFill="1" applyBorder="1" applyAlignment="1" applyProtection="1">
      <alignment horizontal="center" vertical="center" wrapText="1"/>
    </xf>
    <xf numFmtId="38" fontId="8" fillId="2" borderId="2" xfId="5" applyFont="1" applyFill="1" applyBorder="1" applyAlignment="1" applyProtection="1">
      <alignment horizontal="center"/>
    </xf>
    <xf numFmtId="38" fontId="7" fillId="2" borderId="2" xfId="5" applyFont="1" applyFill="1" applyBorder="1" applyAlignment="1" applyProtection="1">
      <alignment horizontal="center"/>
    </xf>
    <xf numFmtId="38" fontId="10" fillId="2" borderId="8" xfId="5" applyFont="1" applyFill="1" applyBorder="1" applyAlignment="1" applyProtection="1">
      <alignment horizontal="right"/>
    </xf>
    <xf numFmtId="38" fontId="20" fillId="2" borderId="0" xfId="5" applyFont="1" applyFill="1" applyBorder="1" applyAlignment="1" applyProtection="1">
      <protection locked="0"/>
    </xf>
    <xf numFmtId="38" fontId="11" fillId="2" borderId="0" xfId="5" applyFont="1" applyFill="1" applyAlignment="1" applyProtection="1"/>
    <xf numFmtId="38" fontId="8" fillId="2" borderId="8" xfId="5" applyFont="1" applyFill="1" applyBorder="1" applyAlignment="1" applyProtection="1">
      <alignment horizontal="distributed"/>
    </xf>
    <xf numFmtId="38" fontId="8" fillId="2" borderId="8" xfId="5" applyFont="1" applyFill="1" applyBorder="1" applyAlignment="1" applyProtection="1">
      <alignment horizontal="distributed" indent="1"/>
    </xf>
    <xf numFmtId="38" fontId="6" fillId="2" borderId="0" xfId="5" applyNumberFormat="1" applyFont="1" applyFill="1" applyBorder="1" applyAlignment="1" applyProtection="1">
      <protection locked="0"/>
    </xf>
    <xf numFmtId="38" fontId="6" fillId="2" borderId="0" xfId="5" applyFont="1" applyFill="1" applyBorder="1" applyAlignment="1" applyProtection="1">
      <alignment horizontal="right"/>
      <protection locked="0"/>
    </xf>
    <xf numFmtId="0" fontId="6" fillId="2" borderId="0" xfId="5" applyNumberFormat="1" applyFont="1" applyFill="1" applyBorder="1" applyAlignment="1" applyProtection="1">
      <alignment horizontal="right"/>
      <protection locked="0"/>
    </xf>
    <xf numFmtId="38" fontId="6" fillId="2" borderId="0" xfId="5" applyNumberFormat="1" applyFont="1" applyFill="1" applyBorder="1" applyAlignment="1" applyProtection="1">
      <alignment horizontal="right"/>
      <protection locked="0"/>
    </xf>
    <xf numFmtId="38" fontId="7" fillId="2" borderId="9" xfId="5" applyFont="1" applyFill="1" applyBorder="1" applyAlignment="1" applyProtection="1"/>
    <xf numFmtId="38" fontId="7" fillId="2" borderId="10" xfId="5" applyFont="1" applyFill="1" applyBorder="1" applyAlignment="1" applyProtection="1">
      <alignment horizontal="right"/>
      <protection locked="0"/>
    </xf>
    <xf numFmtId="38" fontId="11" fillId="2" borderId="10" xfId="5" applyFont="1" applyFill="1" applyBorder="1" applyAlignment="1" applyProtection="1">
      <protection locked="0"/>
    </xf>
    <xf numFmtId="38" fontId="8" fillId="2" borderId="0" xfId="5" applyFont="1" applyFill="1" applyAlignment="1" applyProtection="1">
      <alignment horizontal="right"/>
    </xf>
    <xf numFmtId="38" fontId="9" fillId="2" borderId="0" xfId="5" applyFont="1" applyFill="1" applyAlignment="1" applyProtection="1">
      <alignment shrinkToFit="1"/>
    </xf>
    <xf numFmtId="38" fontId="9" fillId="2" borderId="0" xfId="5" applyFont="1" applyFill="1" applyBorder="1" applyAlignment="1" applyProtection="1"/>
    <xf numFmtId="40" fontId="9" fillId="2" borderId="0" xfId="5" applyNumberFormat="1" applyFont="1" applyFill="1" applyAlignment="1" applyProtection="1"/>
    <xf numFmtId="40" fontId="6" fillId="2" borderId="0" xfId="5" applyNumberFormat="1" applyFont="1" applyFill="1" applyAlignment="1" applyProtection="1"/>
    <xf numFmtId="0" fontId="14" fillId="2" borderId="0" xfId="5" quotePrefix="1" applyNumberFormat="1" applyFont="1" applyFill="1" applyAlignment="1" applyProtection="1">
      <alignment horizontal="left"/>
    </xf>
    <xf numFmtId="40" fontId="7" fillId="2" borderId="0" xfId="5" applyNumberFormat="1" applyFont="1" applyFill="1" applyBorder="1" applyAlignment="1" applyProtection="1"/>
    <xf numFmtId="38" fontId="8" fillId="2" borderId="4" xfId="5" applyFont="1" applyFill="1" applyBorder="1" applyAlignment="1" applyProtection="1">
      <alignment horizontal="center"/>
    </xf>
    <xf numFmtId="0" fontId="7" fillId="2" borderId="11" xfId="5" applyNumberFormat="1" applyFont="1" applyFill="1" applyBorder="1" applyAlignment="1" applyProtection="1"/>
    <xf numFmtId="0" fontId="14" fillId="2" borderId="2" xfId="0" applyFont="1" applyFill="1" applyBorder="1" applyAlignment="1"/>
    <xf numFmtId="38" fontId="10" fillId="2" borderId="8" xfId="5" applyFont="1" applyFill="1" applyBorder="1" applyAlignment="1" applyProtection="1">
      <alignment horizontal="right" shrinkToFit="1"/>
    </xf>
    <xf numFmtId="0" fontId="19" fillId="2" borderId="8" xfId="5" applyNumberFormat="1" applyFont="1" applyFill="1" applyBorder="1" applyAlignment="1" applyProtection="1">
      <alignment horizontal="center" shrinkToFit="1"/>
    </xf>
    <xf numFmtId="38" fontId="20" fillId="2" borderId="0" xfId="5" applyFont="1" applyFill="1" applyBorder="1" applyAlignment="1" applyProtection="1">
      <alignment horizontal="right"/>
      <protection locked="0"/>
    </xf>
    <xf numFmtId="0" fontId="8" fillId="2" borderId="8" xfId="5" applyNumberFormat="1" applyFont="1" applyFill="1" applyBorder="1" applyAlignment="1" applyProtection="1">
      <alignment horizontal="distributed" indent="1" shrinkToFit="1"/>
    </xf>
    <xf numFmtId="38" fontId="8" fillId="2" borderId="8" xfId="5" applyFont="1" applyFill="1" applyBorder="1" applyAlignment="1" applyProtection="1">
      <alignment horizontal="distributed" indent="1" shrinkToFit="1"/>
    </xf>
    <xf numFmtId="38" fontId="8" fillId="2" borderId="8" xfId="5" applyFont="1" applyFill="1" applyBorder="1" applyAlignment="1" applyProtection="1">
      <alignment horizontal="center" shrinkToFit="1"/>
    </xf>
    <xf numFmtId="38" fontId="8" fillId="2" borderId="8" xfId="5" applyFont="1" applyFill="1" applyBorder="1" applyAlignment="1" applyProtection="1">
      <alignment horizontal="distributed" shrinkToFit="1"/>
    </xf>
    <xf numFmtId="38" fontId="8" fillId="2" borderId="8" xfId="5" quotePrefix="1" applyFont="1" applyFill="1" applyBorder="1" applyAlignment="1" applyProtection="1">
      <alignment horizontal="left" shrinkToFit="1"/>
    </xf>
    <xf numFmtId="38" fontId="6" fillId="2" borderId="0" xfId="5" applyFont="1" applyFill="1" applyAlignment="1" applyProtection="1">
      <alignment horizontal="right"/>
      <protection locked="0"/>
    </xf>
    <xf numFmtId="38" fontId="8" fillId="2" borderId="8" xfId="5" quotePrefix="1" applyFont="1" applyFill="1" applyBorder="1" applyAlignment="1" applyProtection="1">
      <alignment horizontal="distributed" vertical="distributed" indent="1" shrinkToFit="1"/>
    </xf>
    <xf numFmtId="38" fontId="8" fillId="2" borderId="8" xfId="5" applyFont="1" applyFill="1" applyBorder="1" applyAlignment="1" applyProtection="1">
      <alignment horizontal="distributed" vertical="distributed" shrinkToFit="1"/>
    </xf>
    <xf numFmtId="0" fontId="7" fillId="2" borderId="9" xfId="5" applyNumberFormat="1" applyFont="1" applyFill="1" applyBorder="1" applyAlignment="1" applyProtection="1">
      <alignment shrinkToFit="1"/>
    </xf>
    <xf numFmtId="40" fontId="7" fillId="2" borderId="10" xfId="5" applyNumberFormat="1" applyFont="1" applyFill="1" applyBorder="1" applyAlignment="1" applyProtection="1"/>
    <xf numFmtId="38" fontId="7" fillId="2" borderId="0" xfId="5" applyFont="1" applyFill="1" applyAlignment="1" applyProtection="1">
      <alignment shrinkToFit="1"/>
    </xf>
    <xf numFmtId="38" fontId="8" fillId="2" borderId="0" xfId="5" applyFont="1" applyFill="1" applyAlignment="1" applyProtection="1">
      <alignment shrinkToFit="1"/>
    </xf>
    <xf numFmtId="38" fontId="8" fillId="2" borderId="0" xfId="5" applyFont="1" applyFill="1" applyBorder="1" applyAlignment="1" applyProtection="1"/>
    <xf numFmtId="40" fontId="8" fillId="2" borderId="0" xfId="5" applyNumberFormat="1" applyFont="1" applyFill="1" applyAlignment="1" applyProtection="1"/>
    <xf numFmtId="38" fontId="8" fillId="2" borderId="0" xfId="13" applyNumberFormat="1" applyFont="1" applyFill="1" applyProtection="1"/>
    <xf numFmtId="0" fontId="9" fillId="2" borderId="0" xfId="5" applyNumberFormat="1" applyFont="1" applyFill="1" applyBorder="1" applyAlignment="1" applyProtection="1"/>
    <xf numFmtId="0" fontId="16" fillId="2" borderId="0" xfId="9" applyFont="1" applyFill="1">
      <alignment vertical="center"/>
    </xf>
    <xf numFmtId="0" fontId="9" fillId="2" borderId="0" xfId="9" applyFont="1" applyFill="1">
      <alignment vertical="center"/>
    </xf>
    <xf numFmtId="0" fontId="6" fillId="2" borderId="0" xfId="9" applyFont="1" applyFill="1">
      <alignment vertical="center"/>
    </xf>
    <xf numFmtId="0" fontId="10" fillId="2" borderId="0" xfId="9" applyFont="1" applyFill="1">
      <alignment vertical="center"/>
    </xf>
    <xf numFmtId="0" fontId="1" fillId="2" borderId="0" xfId="0" applyFont="1" applyFill="1">
      <alignment vertical="center"/>
    </xf>
    <xf numFmtId="0" fontId="14" fillId="2" borderId="0" xfId="9" applyFont="1" applyFill="1">
      <alignment vertical="center"/>
    </xf>
    <xf numFmtId="38" fontId="7" fillId="2" borderId="0" xfId="9" applyNumberFormat="1" applyFont="1" applyFill="1">
      <alignment vertical="center"/>
    </xf>
    <xf numFmtId="38" fontId="14" fillId="2" borderId="0" xfId="9" applyNumberFormat="1" applyFont="1" applyFill="1">
      <alignment vertical="center"/>
    </xf>
    <xf numFmtId="38" fontId="25" fillId="2" borderId="0" xfId="5" applyFont="1" applyFill="1" applyBorder="1" applyAlignment="1">
      <alignment vertical="center"/>
    </xf>
    <xf numFmtId="38" fontId="23" fillId="2" borderId="5" xfId="5" applyFont="1" applyFill="1" applyBorder="1" applyAlignment="1" applyProtection="1"/>
    <xf numFmtId="38" fontId="21" fillId="2" borderId="17" xfId="5" applyFont="1" applyFill="1" applyBorder="1" applyAlignment="1" applyProtection="1"/>
    <xf numFmtId="38" fontId="23" fillId="2" borderId="5" xfId="5" applyFont="1" applyFill="1" applyBorder="1" applyAlignment="1" applyProtection="1">
      <alignment horizontal="center"/>
    </xf>
    <xf numFmtId="38" fontId="21" fillId="2" borderId="17" xfId="5" applyFont="1" applyFill="1" applyBorder="1" applyAlignment="1">
      <alignment vertical="center"/>
    </xf>
    <xf numFmtId="38" fontId="21" fillId="2" borderId="0" xfId="5" applyFont="1" applyFill="1" applyBorder="1" applyAlignment="1">
      <alignment vertical="center"/>
    </xf>
    <xf numFmtId="0" fontId="21" fillId="2" borderId="0" xfId="9" applyFont="1" applyFill="1" applyProtection="1">
      <alignment vertical="center"/>
    </xf>
    <xf numFmtId="177" fontId="33" fillId="0" borderId="28" xfId="0" applyNumberFormat="1" applyFont="1" applyBorder="1" applyAlignment="1">
      <alignment horizontal="right" vertical="center"/>
    </xf>
    <xf numFmtId="177" fontId="33" fillId="0" borderId="29" xfId="0" applyNumberFormat="1" applyFont="1" applyBorder="1" applyAlignment="1">
      <alignment horizontal="right" vertical="center"/>
    </xf>
    <xf numFmtId="0" fontId="8" fillId="2" borderId="0" xfId="7" applyFont="1" applyFill="1" applyAlignment="1" applyProtection="1">
      <alignment horizontal="right"/>
    </xf>
    <xf numFmtId="38" fontId="6" fillId="2" borderId="17" xfId="5" applyFont="1" applyFill="1" applyBorder="1" applyAlignment="1" applyProtection="1">
      <alignment horizontal="right"/>
    </xf>
    <xf numFmtId="0" fontId="6" fillId="2" borderId="17" xfId="7" applyFont="1" applyFill="1" applyBorder="1" applyAlignment="1" applyProtection="1">
      <alignment shrinkToFit="1"/>
    </xf>
    <xf numFmtId="38" fontId="6" fillId="2" borderId="18" xfId="5" applyFont="1" applyFill="1" applyBorder="1" applyAlignment="1" applyProtection="1">
      <alignment horizontal="right"/>
    </xf>
    <xf numFmtId="38" fontId="6" fillId="2" borderId="10" xfId="5" applyFont="1" applyFill="1" applyBorder="1" applyAlignment="1" applyProtection="1">
      <alignment horizontal="right"/>
    </xf>
    <xf numFmtId="38" fontId="6" fillId="2" borderId="9" xfId="5" applyNumberFormat="1" applyFont="1" applyFill="1" applyBorder="1" applyAlignment="1" applyProtection="1">
      <alignment horizontal="right"/>
    </xf>
    <xf numFmtId="0" fontId="8" fillId="2" borderId="0" xfId="16" applyFont="1" applyFill="1"/>
    <xf numFmtId="38" fontId="6" fillId="2" borderId="0" xfId="5" applyNumberFormat="1" applyFont="1" applyFill="1" applyBorder="1" applyAlignment="1" applyProtection="1">
      <alignment shrinkToFit="1"/>
    </xf>
    <xf numFmtId="38" fontId="8" fillId="2" borderId="0" xfId="5" applyFont="1" applyFill="1" applyBorder="1" applyAlignment="1" applyProtection="1">
      <alignment horizontal="right"/>
    </xf>
    <xf numFmtId="38" fontId="20" fillId="2" borderId="17" xfId="5" applyFont="1" applyFill="1" applyBorder="1" applyAlignment="1">
      <alignment vertical="center"/>
    </xf>
    <xf numFmtId="38" fontId="20" fillId="2" borderId="0" xfId="5" applyFont="1" applyFill="1" applyBorder="1" applyAlignment="1">
      <alignment vertical="center"/>
    </xf>
    <xf numFmtId="38" fontId="6" fillId="2" borderId="17" xfId="5" applyFont="1" applyFill="1" applyBorder="1" applyAlignment="1">
      <alignment vertical="center"/>
    </xf>
    <xf numFmtId="38" fontId="6" fillId="2" borderId="0" xfId="5" applyFont="1" applyFill="1" applyBorder="1" applyAlignment="1">
      <alignment vertical="center"/>
    </xf>
    <xf numFmtId="38" fontId="8" fillId="2" borderId="5" xfId="5" applyFont="1" applyFill="1" applyBorder="1" applyAlignment="1" applyProtection="1">
      <alignment horizontal="center"/>
    </xf>
    <xf numFmtId="38" fontId="6" fillId="2" borderId="17" xfId="5" applyFont="1" applyFill="1" applyBorder="1" applyAlignment="1">
      <alignment horizontal="right" vertical="center"/>
    </xf>
    <xf numFmtId="38" fontId="8" fillId="2" borderId="2" xfId="5" applyFont="1" applyFill="1" applyBorder="1" applyAlignment="1" applyProtection="1">
      <alignment horizontal="center" vertical="center"/>
    </xf>
    <xf numFmtId="38" fontId="8" fillId="2" borderId="11" xfId="5" applyFont="1" applyFill="1" applyBorder="1" applyAlignment="1" applyProtection="1">
      <alignment horizontal="center" vertical="center"/>
    </xf>
    <xf numFmtId="0" fontId="6" fillId="2" borderId="0" xfId="0" applyFont="1" applyFill="1">
      <alignment vertical="center"/>
    </xf>
    <xf numFmtId="0" fontId="8" fillId="2" borderId="12" xfId="5" applyNumberFormat="1" applyFont="1" applyFill="1" applyBorder="1" applyAlignment="1" applyProtection="1">
      <alignment horizontal="center" vertical="center"/>
    </xf>
    <xf numFmtId="0" fontId="10" fillId="2" borderId="8" xfId="5" applyNumberFormat="1" applyFont="1" applyFill="1" applyBorder="1" applyAlignment="1" applyProtection="1"/>
    <xf numFmtId="0" fontId="19" fillId="2" borderId="0" xfId="5" applyNumberFormat="1" applyFont="1" applyFill="1" applyBorder="1" applyAlignment="1" applyProtection="1">
      <alignment horizontal="center"/>
    </xf>
    <xf numFmtId="38" fontId="20" fillId="2" borderId="17" xfId="5" applyFont="1" applyFill="1" applyBorder="1" applyAlignment="1" applyProtection="1">
      <alignment horizontal="right"/>
      <protection locked="0"/>
    </xf>
    <xf numFmtId="0" fontId="8" fillId="2" borderId="0" xfId="5" applyNumberFormat="1" applyFont="1" applyFill="1" applyBorder="1" applyAlignment="1" applyProtection="1">
      <alignment horizontal="distributed"/>
    </xf>
    <xf numFmtId="0" fontId="6" fillId="2" borderId="17" xfId="9" applyFont="1" applyFill="1" applyBorder="1">
      <alignment vertical="center"/>
    </xf>
    <xf numFmtId="0" fontId="6" fillId="2" borderId="17" xfId="0" applyFont="1" applyFill="1" applyBorder="1">
      <alignment vertical="center"/>
    </xf>
    <xf numFmtId="38" fontId="6" fillId="2" borderId="17" xfId="5" applyFont="1" applyFill="1" applyBorder="1" applyAlignment="1" applyProtection="1">
      <alignment horizontal="right"/>
      <protection locked="0"/>
    </xf>
    <xf numFmtId="0" fontId="8" fillId="2" borderId="3" xfId="5" applyNumberFormat="1" applyFont="1" applyFill="1" applyBorder="1" applyAlignment="1" applyProtection="1">
      <alignment horizontal="right"/>
    </xf>
    <xf numFmtId="49" fontId="26" fillId="2" borderId="0" xfId="0" applyNumberFormat="1" applyFont="1" applyFill="1" applyBorder="1" applyAlignment="1">
      <alignment horizontal="left" vertical="top"/>
    </xf>
    <xf numFmtId="49" fontId="26" fillId="2" borderId="0" xfId="0" applyNumberFormat="1" applyFont="1" applyFill="1" applyBorder="1" applyAlignment="1">
      <alignment horizontal="left" vertical="top" wrapText="1"/>
    </xf>
    <xf numFmtId="181" fontId="26" fillId="2" borderId="0" xfId="0" applyNumberFormat="1" applyFont="1" applyFill="1" applyBorder="1" applyAlignment="1">
      <alignment horizontal="left" vertical="top" wrapText="1"/>
    </xf>
    <xf numFmtId="37" fontId="26" fillId="2" borderId="0" xfId="0" applyNumberFormat="1" applyFont="1" applyFill="1" applyBorder="1" applyAlignment="1">
      <alignment horizontal="right" vertical="top"/>
    </xf>
    <xf numFmtId="177" fontId="33" fillId="0" borderId="30" xfId="0" applyNumberFormat="1" applyFont="1" applyBorder="1" applyAlignment="1">
      <alignment horizontal="right" vertical="center"/>
    </xf>
    <xf numFmtId="38" fontId="27" fillId="2" borderId="0" xfId="7" applyNumberFormat="1" applyFont="1" applyFill="1" applyAlignment="1" applyProtection="1">
      <alignment shrinkToFit="1"/>
    </xf>
    <xf numFmtId="0" fontId="27" fillId="2" borderId="0" xfId="7" applyFont="1" applyFill="1" applyAlignment="1" applyProtection="1">
      <alignment shrinkToFit="1"/>
    </xf>
    <xf numFmtId="2" fontId="7" fillId="2" borderId="0" xfId="10" applyNumberFormat="1" applyFont="1" applyFill="1" applyBorder="1" applyAlignment="1">
      <alignment horizontal="center" vertical="center"/>
    </xf>
    <xf numFmtId="0" fontId="21" fillId="2" borderId="0" xfId="7" applyFont="1" applyFill="1" applyBorder="1" applyAlignment="1" applyProtection="1"/>
    <xf numFmtId="0" fontId="10" fillId="2" borderId="0" xfId="7" applyFont="1" applyFill="1" applyBorder="1" applyAlignment="1" applyProtection="1">
      <alignment shrinkToFit="1"/>
    </xf>
    <xf numFmtId="2" fontId="7" fillId="2" borderId="0" xfId="7" applyNumberFormat="1" applyFont="1" applyFill="1" applyBorder="1" applyAlignment="1" applyProtection="1">
      <alignment shrinkToFit="1"/>
    </xf>
    <xf numFmtId="0" fontId="22" fillId="2" borderId="0" xfId="7" applyFont="1" applyFill="1" applyBorder="1" applyAlignment="1" applyProtection="1">
      <alignment shrinkToFit="1"/>
    </xf>
    <xf numFmtId="40" fontId="19" fillId="2" borderId="0" xfId="5" applyNumberFormat="1" applyFont="1" applyFill="1" applyBorder="1" applyAlignment="1" applyProtection="1">
      <alignment horizontal="center" shrinkToFit="1"/>
    </xf>
    <xf numFmtId="182" fontId="7" fillId="2" borderId="0" xfId="5" applyNumberFormat="1" applyFont="1" applyFill="1" applyBorder="1" applyAlignment="1" applyProtection="1">
      <alignment shrinkToFit="1"/>
    </xf>
    <xf numFmtId="38" fontId="7" fillId="2" borderId="0" xfId="5" applyFont="1" applyFill="1" applyBorder="1" applyAlignment="1" applyProtection="1">
      <alignment horizontal="right" shrinkToFit="1"/>
    </xf>
    <xf numFmtId="2" fontId="6" fillId="2" borderId="0" xfId="7" applyNumberFormat="1" applyFont="1" applyFill="1" applyBorder="1" applyAlignment="1" applyProtection="1">
      <alignment shrinkToFit="1"/>
    </xf>
    <xf numFmtId="2" fontId="20" fillId="2" borderId="0" xfId="7" applyNumberFormat="1" applyFont="1" applyFill="1" applyBorder="1" applyAlignment="1" applyProtection="1">
      <alignment horizontal="center" shrinkToFit="1"/>
    </xf>
    <xf numFmtId="180" fontId="31" fillId="2" borderId="0" xfId="7" applyNumberFormat="1" applyFont="1" applyFill="1" applyBorder="1" applyAlignment="1" applyProtection="1">
      <alignment horizontal="right" vertical="center" shrinkToFit="1"/>
    </xf>
    <xf numFmtId="180" fontId="6" fillId="2" borderId="0" xfId="7" applyNumberFormat="1" applyFont="1" applyFill="1" applyBorder="1" applyAlignment="1" applyProtection="1">
      <alignment vertical="center" shrinkToFit="1"/>
    </xf>
    <xf numFmtId="180" fontId="6" fillId="2" borderId="0" xfId="7" applyNumberFormat="1" applyFont="1" applyFill="1" applyBorder="1" applyAlignment="1" applyProtection="1">
      <alignment shrinkToFit="1"/>
    </xf>
    <xf numFmtId="2" fontId="9" fillId="2" borderId="0" xfId="7" applyNumberFormat="1" applyFont="1" applyFill="1" applyBorder="1" applyAlignment="1" applyProtection="1"/>
    <xf numFmtId="2" fontId="6" fillId="2" borderId="0" xfId="7" applyNumberFormat="1" applyFont="1" applyFill="1" applyBorder="1" applyAlignment="1" applyProtection="1"/>
    <xf numFmtId="0" fontId="23" fillId="2" borderId="0" xfId="7" applyFont="1" applyFill="1" applyBorder="1" applyAlignment="1" applyProtection="1">
      <alignment horizontal="right"/>
    </xf>
    <xf numFmtId="2" fontId="7" fillId="2" borderId="0" xfId="7" applyNumberFormat="1" applyFont="1" applyFill="1" applyBorder="1" applyAlignment="1" applyProtection="1"/>
    <xf numFmtId="0" fontId="7" fillId="2" borderId="0" xfId="7" applyFont="1" applyFill="1" applyBorder="1" applyAlignment="1" applyProtection="1">
      <alignment horizontal="center" vertical="center"/>
    </xf>
    <xf numFmtId="2" fontId="7" fillId="2" borderId="0" xfId="7" applyNumberFormat="1" applyFont="1" applyFill="1" applyBorder="1" applyAlignment="1" applyProtection="1">
      <alignment horizontal="center" vertical="center"/>
    </xf>
    <xf numFmtId="0" fontId="22" fillId="2" borderId="0" xfId="7" applyFont="1" applyFill="1" applyBorder="1" applyAlignment="1" applyProtection="1">
      <alignment horizontal="center" vertical="center"/>
    </xf>
    <xf numFmtId="0" fontId="10" fillId="2" borderId="0" xfId="7" applyFont="1" applyFill="1" applyBorder="1" applyAlignment="1" applyProtection="1"/>
    <xf numFmtId="2" fontId="10" fillId="2" borderId="0" xfId="7" applyNumberFormat="1" applyFont="1" applyFill="1" applyBorder="1" applyAlignment="1" applyProtection="1"/>
    <xf numFmtId="0" fontId="11" fillId="2" borderId="0" xfId="7" applyFont="1" applyFill="1" applyBorder="1" applyAlignment="1" applyProtection="1">
      <alignment horizontal="center"/>
    </xf>
    <xf numFmtId="183" fontId="11" fillId="2" borderId="0" xfId="7" applyNumberFormat="1" applyFont="1" applyFill="1" applyBorder="1" applyAlignment="1" applyProtection="1">
      <alignment shrinkToFit="1"/>
    </xf>
    <xf numFmtId="0" fontId="19" fillId="2" borderId="0" xfId="7" applyFont="1" applyFill="1" applyBorder="1" applyAlignment="1" applyProtection="1">
      <alignment shrinkToFit="1"/>
    </xf>
    <xf numFmtId="0" fontId="9" fillId="2" borderId="0" xfId="9" applyFont="1" applyFill="1" applyBorder="1">
      <alignment vertical="center"/>
    </xf>
    <xf numFmtId="0" fontId="6" fillId="2" borderId="0" xfId="9" applyFont="1" applyFill="1" applyBorder="1">
      <alignment vertical="center"/>
    </xf>
    <xf numFmtId="0" fontId="7" fillId="2" borderId="0" xfId="9" applyFont="1" applyFill="1" applyBorder="1">
      <alignment vertical="center"/>
    </xf>
    <xf numFmtId="0" fontId="7" fillId="2" borderId="0" xfId="9" applyFont="1" applyFill="1" applyBorder="1" applyAlignment="1">
      <alignment horizontal="right" vertical="center"/>
    </xf>
    <xf numFmtId="38" fontId="7" fillId="2" borderId="0" xfId="9" applyNumberFormat="1" applyFont="1" applyFill="1" applyBorder="1" applyAlignment="1">
      <alignment horizontal="right" vertical="center"/>
    </xf>
    <xf numFmtId="0" fontId="14" fillId="2" borderId="0" xfId="9" applyFont="1" applyFill="1" applyBorder="1">
      <alignment vertical="center"/>
    </xf>
    <xf numFmtId="180" fontId="28" fillId="2" borderId="0" xfId="7" applyNumberFormat="1" applyFont="1" applyFill="1" applyBorder="1" applyAlignment="1" applyProtection="1">
      <alignment horizontal="right" vertical="center" shrinkToFit="1"/>
    </xf>
    <xf numFmtId="0" fontId="8" fillId="2" borderId="24" xfId="7" applyFont="1" applyFill="1" applyBorder="1" applyAlignment="1" applyProtection="1">
      <alignment horizontal="center" vertical="center" shrinkToFit="1"/>
    </xf>
    <xf numFmtId="0" fontId="8" fillId="2" borderId="20" xfId="7" applyFont="1" applyFill="1" applyBorder="1" applyAlignment="1" applyProtection="1">
      <alignment horizontal="center" vertical="center" shrinkToFit="1"/>
    </xf>
    <xf numFmtId="0" fontId="11" fillId="2" borderId="20" xfId="7" applyFont="1" applyFill="1" applyBorder="1" applyAlignment="1" applyProtection="1">
      <alignment shrinkToFit="1"/>
    </xf>
    <xf numFmtId="0" fontId="11" fillId="2" borderId="11" xfId="7" applyFont="1" applyFill="1" applyBorder="1" applyAlignment="1" applyProtection="1">
      <alignment shrinkToFit="1"/>
    </xf>
    <xf numFmtId="38" fontId="7" fillId="2" borderId="11" xfId="7" applyNumberFormat="1" applyFont="1" applyFill="1" applyBorder="1" applyAlignment="1" applyProtection="1">
      <alignment shrinkToFit="1"/>
    </xf>
    <xf numFmtId="0" fontId="8" fillId="2" borderId="24" xfId="7" applyFont="1" applyFill="1" applyBorder="1" applyAlignment="1" applyProtection="1">
      <alignment horizontal="center" shrinkToFit="1"/>
    </xf>
    <xf numFmtId="38" fontId="22" fillId="2" borderId="21" xfId="5" applyFont="1" applyFill="1" applyBorder="1" applyAlignment="1" applyProtection="1">
      <alignment horizontal="right"/>
    </xf>
    <xf numFmtId="38" fontId="22" fillId="2" borderId="11" xfId="5" applyFont="1" applyFill="1" applyBorder="1" applyAlignment="1" applyProtection="1">
      <alignment horizontal="right"/>
    </xf>
    <xf numFmtId="38" fontId="22" fillId="2" borderId="2" xfId="5" applyFont="1" applyFill="1" applyBorder="1" applyAlignment="1" applyProtection="1">
      <alignment horizontal="right"/>
    </xf>
    <xf numFmtId="177" fontId="33" fillId="0" borderId="13" xfId="0" applyNumberFormat="1" applyFont="1" applyBorder="1" applyAlignment="1">
      <alignment horizontal="right" vertical="center"/>
    </xf>
    <xf numFmtId="0" fontId="8" fillId="2" borderId="13" xfId="7" applyFont="1" applyFill="1" applyBorder="1" applyAlignment="1" applyProtection="1">
      <alignment horizontal="distributed" vertical="center" indent="1"/>
    </xf>
    <xf numFmtId="38" fontId="6" fillId="2" borderId="14" xfId="5" applyFont="1" applyFill="1" applyBorder="1" applyAlignment="1" applyProtection="1">
      <alignment horizontal="right"/>
    </xf>
    <xf numFmtId="38" fontId="6" fillId="2" borderId="2" xfId="5" applyFont="1" applyFill="1" applyBorder="1" applyAlignment="1" applyProtection="1">
      <alignment horizontal="right"/>
    </xf>
    <xf numFmtId="38" fontId="6" fillId="2" borderId="13" xfId="5" applyNumberFormat="1" applyFont="1" applyFill="1" applyBorder="1" applyAlignment="1" applyProtection="1">
      <alignment horizontal="right"/>
    </xf>
    <xf numFmtId="0" fontId="8" fillId="2" borderId="20" xfId="7" applyFont="1" applyFill="1" applyBorder="1" applyAlignment="1" applyProtection="1">
      <alignment horizontal="center" vertical="center"/>
    </xf>
    <xf numFmtId="38" fontId="6" fillId="2" borderId="11" xfId="5" applyFont="1" applyFill="1" applyBorder="1" applyAlignment="1" applyProtection="1">
      <alignment horizontal="right"/>
    </xf>
    <xf numFmtId="38" fontId="6" fillId="2" borderId="11" xfId="5" applyNumberFormat="1" applyFont="1" applyFill="1" applyBorder="1" applyAlignment="1" applyProtection="1">
      <alignment horizontal="right"/>
    </xf>
    <xf numFmtId="0" fontId="8" fillId="2" borderId="24" xfId="7" applyFont="1" applyFill="1" applyBorder="1" applyAlignment="1" applyProtection="1">
      <alignment horizontal="center" vertical="center"/>
    </xf>
    <xf numFmtId="38" fontId="6" fillId="2" borderId="21" xfId="5" applyFont="1" applyFill="1" applyBorder="1" applyAlignment="1" applyProtection="1">
      <alignment horizontal="right"/>
    </xf>
    <xf numFmtId="38" fontId="6" fillId="2" borderId="24" xfId="5" applyNumberFormat="1" applyFont="1" applyFill="1" applyBorder="1" applyAlignment="1" applyProtection="1">
      <alignment horizontal="right"/>
    </xf>
    <xf numFmtId="0" fontId="8" fillId="2" borderId="20" xfId="7" applyFont="1" applyFill="1" applyBorder="1" applyAlignment="1" applyProtection="1">
      <alignment horizontal="center" shrinkToFit="1"/>
    </xf>
    <xf numFmtId="0" fontId="8" fillId="2" borderId="12" xfId="7" applyFont="1" applyFill="1" applyBorder="1" applyAlignment="1" applyProtection="1">
      <alignment horizontal="distributed" vertical="center" indent="1"/>
    </xf>
    <xf numFmtId="38" fontId="6" fillId="2" borderId="2" xfId="5" applyNumberFormat="1" applyFont="1" applyFill="1" applyBorder="1" applyAlignment="1" applyProtection="1">
      <alignment shrinkToFit="1"/>
    </xf>
    <xf numFmtId="38" fontId="7" fillId="2" borderId="2" xfId="7" applyNumberFormat="1" applyFont="1" applyFill="1" applyBorder="1" applyAlignment="1" applyProtection="1">
      <alignment shrinkToFit="1"/>
    </xf>
    <xf numFmtId="38" fontId="6" fillId="2" borderId="0" xfId="5" applyNumberFormat="1" applyFont="1" applyFill="1" applyBorder="1" applyAlignment="1">
      <alignment horizontal="right" vertical="center"/>
    </xf>
    <xf numFmtId="38" fontId="6" fillId="2" borderId="2" xfId="5" applyNumberFormat="1" applyFont="1" applyFill="1" applyBorder="1" applyAlignment="1" applyProtection="1">
      <alignment horizontal="right"/>
    </xf>
    <xf numFmtId="38" fontId="6" fillId="2" borderId="0" xfId="5" applyNumberFormat="1" applyFont="1" applyFill="1" applyBorder="1" applyAlignment="1" applyProtection="1">
      <alignment horizontal="right" shrinkToFit="1"/>
    </xf>
    <xf numFmtId="38" fontId="6" fillId="2" borderId="11" xfId="5" applyNumberFormat="1" applyFont="1" applyFill="1" applyBorder="1" applyAlignment="1" applyProtection="1">
      <alignment shrinkToFit="1"/>
    </xf>
    <xf numFmtId="0" fontId="8" fillId="2" borderId="24" xfId="7" applyFont="1" applyFill="1" applyBorder="1" applyAlignment="1" applyProtection="1">
      <alignment horizontal="distributed" vertical="center" indent="1"/>
    </xf>
    <xf numFmtId="0" fontId="7" fillId="2" borderId="11" xfId="7" applyFont="1" applyFill="1" applyBorder="1" applyAlignment="1" applyProtection="1">
      <alignment shrinkToFit="1"/>
    </xf>
    <xf numFmtId="0" fontId="8" fillId="2" borderId="5" xfId="7" applyFont="1" applyFill="1" applyBorder="1" applyAlignment="1" applyProtection="1">
      <alignment horizontal="distributed" indent="1" shrinkToFit="1"/>
    </xf>
    <xf numFmtId="0" fontId="8" fillId="2" borderId="12" xfId="7" applyFont="1" applyFill="1" applyBorder="1" applyAlignment="1" applyProtection="1">
      <alignment horizontal="distributed" indent="1" shrinkToFit="1"/>
    </xf>
    <xf numFmtId="0" fontId="7" fillId="2" borderId="2" xfId="7" applyFont="1" applyFill="1" applyBorder="1" applyAlignment="1" applyProtection="1">
      <alignment shrinkToFit="1"/>
    </xf>
    <xf numFmtId="38" fontId="6" fillId="2" borderId="10" xfId="5" applyNumberFormat="1" applyFont="1" applyFill="1" applyBorder="1" applyAlignment="1" applyProtection="1">
      <alignment horizontal="right" shrinkToFit="1"/>
    </xf>
    <xf numFmtId="0" fontId="8" fillId="2" borderId="20" xfId="7" applyFont="1" applyFill="1" applyBorder="1" applyAlignment="1" applyProtection="1">
      <alignment horizontal="distributed" indent="1" shrinkToFit="1"/>
    </xf>
    <xf numFmtId="0" fontId="6" fillId="2" borderId="11" xfId="7" applyFont="1" applyFill="1" applyBorder="1" applyAlignment="1" applyProtection="1">
      <alignment shrinkToFit="1"/>
    </xf>
    <xf numFmtId="38" fontId="8" fillId="2" borderId="25" xfId="5" applyFont="1" applyFill="1" applyBorder="1" applyAlignment="1" applyProtection="1">
      <alignment horizontal="center" vertical="center" wrapText="1"/>
    </xf>
    <xf numFmtId="38" fontId="8" fillId="2" borderId="21" xfId="5" applyFont="1" applyFill="1" applyBorder="1" applyAlignment="1" applyProtection="1">
      <alignment horizontal="center" vertical="center" wrapText="1"/>
    </xf>
    <xf numFmtId="0" fontId="8" fillId="2" borderId="3" xfId="8" applyFont="1" applyFill="1" applyBorder="1" applyAlignment="1" applyProtection="1">
      <alignment horizontal="center" vertical="center"/>
    </xf>
    <xf numFmtId="0" fontId="8" fillId="2" borderId="11" xfId="8" applyFont="1" applyFill="1" applyBorder="1" applyAlignment="1" applyProtection="1">
      <alignment horizontal="center" vertical="center"/>
    </xf>
    <xf numFmtId="38" fontId="8" fillId="2" borderId="23" xfId="5" applyFont="1" applyFill="1" applyBorder="1" applyAlignment="1" applyProtection="1">
      <alignment horizontal="center" vertical="center"/>
    </xf>
    <xf numFmtId="0" fontId="8" fillId="2" borderId="24" xfId="8" applyFont="1" applyFill="1" applyBorder="1" applyAlignment="1" applyProtection="1">
      <alignment horizontal="center" vertical="center"/>
    </xf>
    <xf numFmtId="38" fontId="8" fillId="2" borderId="26" xfId="5" applyFont="1" applyFill="1" applyBorder="1" applyAlignment="1" applyProtection="1">
      <alignment horizontal="center" vertical="center"/>
    </xf>
    <xf numFmtId="38" fontId="8" fillId="2" borderId="4" xfId="5" applyFont="1" applyFill="1" applyBorder="1" applyAlignment="1" applyProtection="1">
      <alignment horizontal="center" vertical="center"/>
    </xf>
    <xf numFmtId="38" fontId="8" fillId="2" borderId="15" xfId="5" applyFont="1" applyFill="1" applyBorder="1" applyAlignment="1" applyProtection="1">
      <alignment horizontal="center" vertical="center"/>
    </xf>
    <xf numFmtId="38" fontId="8" fillId="2" borderId="25" xfId="5" applyFont="1" applyFill="1" applyBorder="1" applyAlignment="1" applyProtection="1">
      <alignment horizontal="center" vertical="center"/>
    </xf>
    <xf numFmtId="0" fontId="8" fillId="2" borderId="21" xfId="8" applyFont="1" applyFill="1" applyBorder="1" applyAlignment="1" applyProtection="1">
      <alignment horizontal="center" vertical="center"/>
    </xf>
    <xf numFmtId="38" fontId="7" fillId="2" borderId="27" xfId="5" applyFont="1" applyFill="1" applyBorder="1" applyAlignment="1" applyProtection="1">
      <alignment horizontal="center" vertical="center" wrapText="1"/>
    </xf>
    <xf numFmtId="0" fontId="7" fillId="2" borderId="20" xfId="8" applyFont="1" applyFill="1" applyBorder="1" applyAlignment="1" applyProtection="1">
      <alignment horizontal="center" vertical="center" wrapText="1"/>
    </xf>
    <xf numFmtId="0" fontId="30" fillId="2" borderId="0" xfId="7" applyFont="1" applyFill="1" applyBorder="1" applyAlignment="1" applyProtection="1">
      <alignment horizontal="center" shrinkToFit="1"/>
    </xf>
    <xf numFmtId="176" fontId="8" fillId="2" borderId="25" xfId="7" applyNumberFormat="1" applyFont="1" applyFill="1" applyBorder="1" applyAlignment="1" applyProtection="1">
      <alignment horizontal="center" vertical="center" wrapText="1" shrinkToFit="1"/>
    </xf>
    <xf numFmtId="176" fontId="8" fillId="2" borderId="21" xfId="7" applyNumberFormat="1" applyFont="1" applyFill="1" applyBorder="1" applyAlignment="1" applyProtection="1">
      <alignment horizontal="center" vertical="center" shrinkToFit="1"/>
    </xf>
    <xf numFmtId="0" fontId="8" fillId="2" borderId="23" xfId="7" applyFont="1" applyFill="1" applyBorder="1" applyAlignment="1" applyProtection="1">
      <alignment horizontal="center" vertical="center" shrinkToFit="1"/>
    </xf>
    <xf numFmtId="0" fontId="8" fillId="2" borderId="24" xfId="7" applyFont="1" applyFill="1" applyBorder="1" applyAlignment="1" applyProtection="1">
      <alignment horizontal="center" vertical="center" shrinkToFit="1"/>
    </xf>
    <xf numFmtId="38" fontId="8" fillId="2" borderId="23" xfId="5" applyFont="1" applyFill="1" applyBorder="1" applyAlignment="1" applyProtection="1">
      <alignment horizontal="center" vertical="center" shrinkToFit="1"/>
    </xf>
    <xf numFmtId="38" fontId="8" fillId="2" borderId="24" xfId="5" applyFont="1" applyFill="1" applyBorder="1" applyAlignment="1" applyProtection="1">
      <alignment horizontal="center" vertical="center" shrinkToFit="1"/>
    </xf>
    <xf numFmtId="38" fontId="8" fillId="2" borderId="27" xfId="5" quotePrefix="1" applyFont="1" applyFill="1" applyBorder="1" applyAlignment="1" applyProtection="1">
      <alignment horizontal="center" vertical="center" shrinkToFit="1"/>
    </xf>
    <xf numFmtId="38" fontId="8" fillId="2" borderId="27" xfId="5" applyFont="1" applyFill="1" applyBorder="1" applyAlignment="1" applyProtection="1">
      <alignment horizontal="center" vertical="center" shrinkToFit="1"/>
    </xf>
    <xf numFmtId="0" fontId="8" fillId="2" borderId="27" xfId="7" applyFont="1" applyFill="1" applyBorder="1" applyAlignment="1" applyProtection="1">
      <alignment horizontal="center" vertical="center" shrinkToFit="1"/>
    </xf>
    <xf numFmtId="0" fontId="8" fillId="2" borderId="20" xfId="7" applyFont="1" applyFill="1" applyBorder="1" applyAlignment="1" applyProtection="1">
      <alignment horizontal="center" vertical="center" shrinkToFit="1"/>
    </xf>
    <xf numFmtId="0" fontId="9" fillId="2" borderId="0" xfId="7" applyFont="1" applyFill="1" applyBorder="1" applyAlignment="1" applyProtection="1">
      <alignment horizontal="center" shrinkToFit="1"/>
    </xf>
    <xf numFmtId="0" fontId="29" fillId="2" borderId="0" xfId="7" applyFont="1" applyFill="1" applyBorder="1" applyAlignment="1" applyProtection="1">
      <alignment horizontal="center" vertical="center" shrinkToFit="1"/>
    </xf>
    <xf numFmtId="0" fontId="14" fillId="2" borderId="0" xfId="7" applyFont="1" applyFill="1" applyBorder="1" applyAlignment="1" applyProtection="1">
      <alignment horizontal="right" vertical="center" shrinkToFit="1"/>
    </xf>
    <xf numFmtId="38" fontId="8" fillId="2" borderId="24" xfId="5" applyFont="1" applyFill="1" applyBorder="1" applyAlignment="1" applyProtection="1">
      <alignment horizontal="center" vertical="center"/>
    </xf>
    <xf numFmtId="38" fontId="8" fillId="2" borderId="3" xfId="5" applyFont="1" applyFill="1" applyBorder="1" applyAlignment="1" applyProtection="1">
      <alignment horizontal="center" vertical="center"/>
    </xf>
    <xf numFmtId="38" fontId="8" fillId="2" borderId="11" xfId="5" applyFont="1" applyFill="1" applyBorder="1" applyAlignment="1" applyProtection="1">
      <alignment horizontal="center" vertical="center"/>
    </xf>
    <xf numFmtId="38" fontId="8" fillId="2" borderId="21" xfId="5" applyFont="1" applyFill="1" applyBorder="1" applyAlignment="1" applyProtection="1">
      <alignment horizontal="center" vertical="center"/>
    </xf>
    <xf numFmtId="38" fontId="8" fillId="2" borderId="27" xfId="5" applyFont="1" applyFill="1" applyBorder="1" applyAlignment="1" applyProtection="1">
      <alignment horizontal="center" vertical="center"/>
    </xf>
    <xf numFmtId="38" fontId="8" fillId="2" borderId="20" xfId="5" applyFont="1" applyFill="1" applyBorder="1" applyAlignment="1" applyProtection="1">
      <alignment horizontal="center" vertical="center"/>
    </xf>
    <xf numFmtId="0" fontId="12" fillId="2" borderId="0" xfId="11" applyFont="1" applyFill="1" applyAlignment="1">
      <alignment horizontal="left" vertical="center"/>
    </xf>
    <xf numFmtId="0" fontId="8" fillId="2" borderId="23" xfId="5" applyNumberFormat="1" applyFont="1" applyFill="1" applyBorder="1" applyAlignment="1" applyProtection="1">
      <alignment horizontal="center" vertical="center"/>
    </xf>
    <xf numFmtId="0" fontId="8" fillId="2" borderId="24" xfId="14" applyFont="1" applyFill="1" applyBorder="1" applyAlignment="1">
      <alignment horizontal="center" vertical="center"/>
    </xf>
    <xf numFmtId="38" fontId="8" fillId="2" borderId="26" xfId="5" quotePrefix="1" applyFont="1" applyFill="1" applyBorder="1" applyAlignment="1" applyProtection="1">
      <alignment horizontal="center" vertical="center"/>
    </xf>
    <xf numFmtId="38" fontId="8" fillId="2" borderId="4" xfId="5" quotePrefix="1" applyFont="1" applyFill="1" applyBorder="1" applyAlignment="1" applyProtection="1">
      <alignment horizontal="center" vertical="center"/>
    </xf>
    <xf numFmtId="38" fontId="8" fillId="2" borderId="15" xfId="5" quotePrefix="1" applyFont="1" applyFill="1" applyBorder="1" applyAlignment="1" applyProtection="1">
      <alignment horizontal="center" vertical="center"/>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テスト" xfId="18" xr:uid="{00000000-0005-0000-0000-000004000000}"/>
    <cellStyle name="桁区切り" xfId="5" builtinId="6"/>
    <cellStyle name="桁区切り 2" xfId="6" xr:uid="{00000000-0005-0000-0000-000007000000}"/>
    <cellStyle name="桁区切り 3" xfId="21" xr:uid="{37812F09-99DA-4D9D-9D71-A0984DBCEDF7}"/>
    <cellStyle name="標準" xfId="0" builtinId="0"/>
    <cellStyle name="標準 2" xfId="20" xr:uid="{E56A2672-9CB7-4DD2-B107-FCFD1EE387F1}"/>
    <cellStyle name="標準 2 2 2" xfId="17" xr:uid="{00000000-0005-0000-0000-000009000000}"/>
    <cellStyle name="標準 4" xfId="19" xr:uid="{00000000-0005-0000-0000-00000A000000}"/>
    <cellStyle name="標準_(H14)02-2「地域情報推進課」" xfId="7" xr:uid="{00000000-0005-0000-0000-00000B000000}"/>
    <cellStyle name="標準_(H14)02-2「地域情報推進課」katoh" xfId="8" xr:uid="{00000000-0005-0000-0000-00000C000000}"/>
    <cellStyle name="標準_「統計えびな-平成14年版-」B　人口" xfId="9" xr:uid="{00000000-0005-0000-0000-00000E000000}"/>
    <cellStyle name="標準_「統計えびな-平成22年版-」５　A土地・気象　" xfId="10" xr:uid="{00000000-0005-0000-0000-00000F000000}"/>
    <cellStyle name="標準_「統計えびな-平成22年版-」５　B人口 " xfId="11" xr:uid="{00000000-0005-0000-0000-000010000000}"/>
    <cellStyle name="標準_L-123.母の年齢階級別出生数＜厚木保健所＞" xfId="16" xr:uid="{00000000-0005-0000-0000-000011000000}"/>
    <cellStyle name="標準_Sheet1" xfId="12" xr:uid="{00000000-0005-0000-0000-000013000000}"/>
    <cellStyle name="標準_Sheet2" xfId="13" xr:uid="{00000000-0005-0000-0000-000014000000}"/>
    <cellStyle name="標準_Sheet3" xfId="14" xr:uid="{00000000-0005-0000-0000-000015000000}"/>
    <cellStyle name="標準_Sheet4" xfId="15" xr:uid="{00000000-0005-0000-0000-000016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autoPageBreaks="0"/>
  </sheetPr>
  <dimension ref="A1:O94"/>
  <sheetViews>
    <sheetView showGridLines="0" tabSelected="1" zoomScaleNormal="100" zoomScaleSheetLayoutView="100" workbookViewId="0"/>
  </sheetViews>
  <sheetFormatPr defaultColWidth="8.88671875" defaultRowHeight="12"/>
  <cols>
    <col min="1" max="1" width="1.44140625" style="130" customWidth="1"/>
    <col min="2" max="2" width="9.88671875" style="131" customWidth="1"/>
    <col min="3" max="3" width="2.21875" style="131" customWidth="1"/>
    <col min="4" max="7" width="10.6640625" style="10" customWidth="1"/>
    <col min="8" max="9" width="10" style="130" customWidth="1"/>
    <col min="10" max="10" width="10.6640625" style="130" customWidth="1"/>
    <col min="11" max="11" width="3.88671875" style="130" customWidth="1"/>
    <col min="12" max="12" width="1.44140625" style="130" customWidth="1"/>
    <col min="13" max="13" width="2.109375" style="130" customWidth="1"/>
    <col min="14" max="16" width="8.21875" style="130" customWidth="1"/>
    <col min="17" max="16384" width="8.88671875" style="130"/>
  </cols>
  <sheetData>
    <row r="1" spans="1:15" s="129" customFormat="1" ht="14.4">
      <c r="A1" s="126"/>
      <c r="B1" s="127" t="s">
        <v>80</v>
      </c>
      <c r="C1" s="128"/>
      <c r="D1" s="23"/>
      <c r="E1" s="23"/>
      <c r="F1" s="23"/>
      <c r="G1" s="23"/>
    </row>
    <row r="2" spans="1:15" ht="12.75" customHeight="1">
      <c r="N2" s="132"/>
    </row>
    <row r="3" spans="1:15" ht="13.2">
      <c r="B3" s="133" t="s">
        <v>278</v>
      </c>
      <c r="C3" s="134"/>
    </row>
    <row r="4" spans="1:15" s="138" customFormat="1" ht="13.5" customHeight="1" thickBot="1">
      <c r="A4" s="135"/>
      <c r="B4" s="136"/>
      <c r="C4" s="136"/>
      <c r="D4" s="28"/>
      <c r="E4" s="28"/>
      <c r="F4" s="28"/>
      <c r="G4" s="28"/>
      <c r="H4" s="137"/>
      <c r="L4" s="139" t="s">
        <v>84</v>
      </c>
    </row>
    <row r="5" spans="1:15" s="138" customFormat="1" ht="12" customHeight="1">
      <c r="A5" s="140"/>
      <c r="B5" s="383" t="s">
        <v>166</v>
      </c>
      <c r="C5" s="141"/>
      <c r="D5" s="385" t="s">
        <v>81</v>
      </c>
      <c r="E5" s="387" t="s">
        <v>268</v>
      </c>
      <c r="F5" s="388"/>
      <c r="G5" s="389"/>
      <c r="H5" s="392" t="s">
        <v>283</v>
      </c>
      <c r="I5" s="390" t="s">
        <v>129</v>
      </c>
      <c r="J5" s="381" t="s">
        <v>402</v>
      </c>
      <c r="K5" s="170"/>
      <c r="L5" s="140"/>
    </row>
    <row r="6" spans="1:15" s="138" customFormat="1" ht="12" customHeight="1">
      <c r="A6" s="142"/>
      <c r="B6" s="384"/>
      <c r="C6" s="169"/>
      <c r="D6" s="386"/>
      <c r="E6" s="38" t="s">
        <v>182</v>
      </c>
      <c r="F6" s="38" t="s">
        <v>75</v>
      </c>
      <c r="G6" s="172" t="s">
        <v>76</v>
      </c>
      <c r="H6" s="393"/>
      <c r="I6" s="391"/>
      <c r="J6" s="382"/>
      <c r="K6" s="171"/>
      <c r="L6" s="142"/>
    </row>
    <row r="7" spans="1:15" s="148" customFormat="1" ht="10.5" customHeight="1">
      <c r="A7" s="143"/>
      <c r="B7" s="144"/>
      <c r="C7" s="145"/>
      <c r="D7" s="146" t="s">
        <v>82</v>
      </c>
      <c r="E7" s="29" t="s">
        <v>0</v>
      </c>
      <c r="F7" s="29" t="s">
        <v>0</v>
      </c>
      <c r="G7" s="29" t="s">
        <v>208</v>
      </c>
      <c r="H7" s="147" t="s">
        <v>0</v>
      </c>
      <c r="I7" s="147" t="s">
        <v>262</v>
      </c>
      <c r="J7" s="74" t="s">
        <v>254</v>
      </c>
      <c r="K7" s="74"/>
      <c r="L7" s="143"/>
    </row>
    <row r="8" spans="1:15" s="148" customFormat="1" ht="12" customHeight="1">
      <c r="A8" s="143"/>
      <c r="B8" s="149" t="s">
        <v>128</v>
      </c>
      <c r="C8" s="150" t="s">
        <v>139</v>
      </c>
      <c r="D8" s="151">
        <v>1570</v>
      </c>
      <c r="E8" s="12">
        <v>8891</v>
      </c>
      <c r="F8" s="12">
        <v>4486</v>
      </c>
      <c r="G8" s="12">
        <v>4405</v>
      </c>
      <c r="H8" s="152">
        <v>5.6630573248407643</v>
      </c>
      <c r="I8" s="153">
        <v>353</v>
      </c>
      <c r="J8" s="73" t="s">
        <v>118</v>
      </c>
      <c r="K8" s="73"/>
      <c r="L8" s="143"/>
      <c r="M8" s="154"/>
    </row>
    <row r="9" spans="1:15" s="148" customFormat="1" ht="12" customHeight="1">
      <c r="A9" s="143"/>
      <c r="B9" s="149" t="s">
        <v>94</v>
      </c>
      <c r="C9" s="150" t="s">
        <v>183</v>
      </c>
      <c r="D9" s="151">
        <v>1661</v>
      </c>
      <c r="E9" s="12">
        <v>9333</v>
      </c>
      <c r="F9" s="12">
        <v>4783</v>
      </c>
      <c r="G9" s="12">
        <v>4550</v>
      </c>
      <c r="H9" s="152">
        <v>5.6189042745334135</v>
      </c>
      <c r="I9" s="153">
        <v>370</v>
      </c>
      <c r="J9" s="73" t="s">
        <v>184</v>
      </c>
      <c r="K9" s="73"/>
      <c r="L9" s="143"/>
      <c r="M9" s="154"/>
    </row>
    <row r="10" spans="1:15" s="148" customFormat="1" ht="12" customHeight="1">
      <c r="A10" s="143"/>
      <c r="B10" s="155" t="s">
        <v>185</v>
      </c>
      <c r="C10" s="150" t="s">
        <v>186</v>
      </c>
      <c r="D10" s="10">
        <v>1781</v>
      </c>
      <c r="E10" s="10">
        <v>10051</v>
      </c>
      <c r="F10" s="10">
        <v>5157</v>
      </c>
      <c r="G10" s="10">
        <v>4894</v>
      </c>
      <c r="H10" s="152">
        <v>5.6434587310499715</v>
      </c>
      <c r="I10" s="153">
        <v>399</v>
      </c>
      <c r="J10" s="73" t="s">
        <v>184</v>
      </c>
      <c r="K10" s="73"/>
      <c r="L10" s="143"/>
      <c r="M10" s="154"/>
    </row>
    <row r="11" spans="1:15" s="148" customFormat="1" ht="12" customHeight="1">
      <c r="A11" s="143"/>
      <c r="B11" s="155" t="s">
        <v>95</v>
      </c>
      <c r="C11" s="150" t="s">
        <v>187</v>
      </c>
      <c r="D11" s="10">
        <v>1797</v>
      </c>
      <c r="E11" s="10">
        <v>10184</v>
      </c>
      <c r="F11" s="10">
        <v>5169</v>
      </c>
      <c r="G11" s="10">
        <v>5015</v>
      </c>
      <c r="H11" s="152">
        <v>5.6672231496939345</v>
      </c>
      <c r="I11" s="153">
        <v>404</v>
      </c>
      <c r="J11" s="73" t="s">
        <v>188</v>
      </c>
      <c r="K11" s="73"/>
      <c r="L11" s="143"/>
      <c r="M11" s="154"/>
    </row>
    <row r="12" spans="1:15" s="148" customFormat="1" ht="12" customHeight="1">
      <c r="A12" s="143"/>
      <c r="B12" s="155" t="s">
        <v>96</v>
      </c>
      <c r="C12" s="150" t="s">
        <v>187</v>
      </c>
      <c r="D12" s="10">
        <v>1799</v>
      </c>
      <c r="E12" s="10">
        <v>10552</v>
      </c>
      <c r="F12" s="10">
        <v>5389</v>
      </c>
      <c r="G12" s="10">
        <v>5163</v>
      </c>
      <c r="H12" s="152">
        <v>5.8654808226792658</v>
      </c>
      <c r="I12" s="153">
        <v>419</v>
      </c>
      <c r="J12" s="73" t="s">
        <v>188</v>
      </c>
      <c r="K12" s="73"/>
      <c r="L12" s="143"/>
      <c r="M12" s="154"/>
    </row>
    <row r="13" spans="1:15" s="148" customFormat="1" ht="12" customHeight="1">
      <c r="A13" s="143"/>
      <c r="B13" s="155" t="s">
        <v>97</v>
      </c>
      <c r="C13" s="150" t="s">
        <v>187</v>
      </c>
      <c r="D13" s="10">
        <v>2761</v>
      </c>
      <c r="E13" s="10">
        <v>14928</v>
      </c>
      <c r="F13" s="10">
        <v>7407</v>
      </c>
      <c r="G13" s="10">
        <v>7521</v>
      </c>
      <c r="H13" s="152">
        <v>5.4067366896052151</v>
      </c>
      <c r="I13" s="153">
        <v>592</v>
      </c>
      <c r="J13" s="73" t="s">
        <v>188</v>
      </c>
      <c r="K13" s="73"/>
      <c r="L13" s="143"/>
      <c r="M13" s="154"/>
    </row>
    <row r="14" spans="1:15" s="148" customFormat="1" ht="12" customHeight="1">
      <c r="A14" s="143"/>
      <c r="B14" s="155" t="s">
        <v>98</v>
      </c>
      <c r="C14" s="150" t="s">
        <v>187</v>
      </c>
      <c r="D14" s="10">
        <v>2838</v>
      </c>
      <c r="E14" s="10">
        <v>15555</v>
      </c>
      <c r="F14" s="10">
        <v>7820</v>
      </c>
      <c r="G14" s="10">
        <v>7735</v>
      </c>
      <c r="H14" s="152">
        <v>5.4809725158562363</v>
      </c>
      <c r="I14" s="153">
        <v>617</v>
      </c>
      <c r="J14" s="73" t="s">
        <v>188</v>
      </c>
      <c r="K14" s="73"/>
      <c r="L14" s="143"/>
      <c r="M14" s="154"/>
    </row>
    <row r="15" spans="1:15" s="148" customFormat="1" ht="12" customHeight="1">
      <c r="A15" s="143"/>
      <c r="B15" s="155" t="s">
        <v>99</v>
      </c>
      <c r="C15" s="150" t="s">
        <v>187</v>
      </c>
      <c r="D15" s="10">
        <v>3015</v>
      </c>
      <c r="E15" s="10">
        <v>16535</v>
      </c>
      <c r="F15" s="10">
        <v>8276</v>
      </c>
      <c r="G15" s="10">
        <v>8259</v>
      </c>
      <c r="H15" s="152">
        <v>5.4842454394693201</v>
      </c>
      <c r="I15" s="153">
        <v>656</v>
      </c>
      <c r="J15" s="73" t="s">
        <v>188</v>
      </c>
      <c r="K15" s="73"/>
      <c r="L15" s="143"/>
      <c r="M15" s="154"/>
    </row>
    <row r="16" spans="1:15" s="138" customFormat="1" ht="12" customHeight="1">
      <c r="A16" s="135"/>
      <c r="B16" s="155" t="s">
        <v>189</v>
      </c>
      <c r="C16" s="150" t="s">
        <v>187</v>
      </c>
      <c r="D16" s="10">
        <v>3417</v>
      </c>
      <c r="E16" s="10">
        <v>17938</v>
      </c>
      <c r="F16" s="10">
        <v>8769</v>
      </c>
      <c r="G16" s="10">
        <v>9169</v>
      </c>
      <c r="H16" s="152">
        <v>5.25</v>
      </c>
      <c r="I16" s="153">
        <v>712</v>
      </c>
      <c r="J16" s="73" t="s">
        <v>188</v>
      </c>
      <c r="K16" s="73"/>
      <c r="M16" s="154"/>
      <c r="N16" s="156"/>
      <c r="O16" s="28"/>
    </row>
    <row r="17" spans="1:15" s="138" customFormat="1" ht="12" customHeight="1">
      <c r="A17" s="135"/>
      <c r="B17" s="155" t="s">
        <v>190</v>
      </c>
      <c r="C17" s="150" t="s">
        <v>187</v>
      </c>
      <c r="D17" s="10">
        <v>6260</v>
      </c>
      <c r="E17" s="10">
        <v>28915</v>
      </c>
      <c r="F17" s="10">
        <v>14064</v>
      </c>
      <c r="G17" s="10">
        <v>14851</v>
      </c>
      <c r="H17" s="152">
        <v>4.6212242288636727</v>
      </c>
      <c r="I17" s="153">
        <v>1147</v>
      </c>
      <c r="J17" s="73" t="s">
        <v>188</v>
      </c>
      <c r="K17" s="73"/>
      <c r="M17" s="154"/>
      <c r="N17" s="156"/>
      <c r="O17" s="28"/>
    </row>
    <row r="18" spans="1:15" s="138" customFormat="1" ht="12" customHeight="1">
      <c r="A18" s="135"/>
      <c r="B18" s="155" t="s">
        <v>191</v>
      </c>
      <c r="C18" s="150" t="s">
        <v>187</v>
      </c>
      <c r="D18" s="10">
        <v>11343</v>
      </c>
      <c r="E18" s="10">
        <v>44492</v>
      </c>
      <c r="F18" s="10">
        <v>22428</v>
      </c>
      <c r="G18" s="10">
        <v>22064</v>
      </c>
      <c r="H18" s="152">
        <v>3.92</v>
      </c>
      <c r="I18" s="153">
        <v>1766</v>
      </c>
      <c r="J18" s="12">
        <v>15825</v>
      </c>
      <c r="K18" s="12"/>
      <c r="M18" s="154"/>
      <c r="N18" s="156"/>
      <c r="O18" s="28"/>
    </row>
    <row r="19" spans="1:15" s="138" customFormat="1" ht="12" customHeight="1">
      <c r="A19" s="135"/>
      <c r="B19" s="155" t="s">
        <v>192</v>
      </c>
      <c r="C19" s="150" t="s">
        <v>187</v>
      </c>
      <c r="D19" s="10">
        <v>16466</v>
      </c>
      <c r="E19" s="10">
        <v>59783</v>
      </c>
      <c r="F19" s="10">
        <v>30678</v>
      </c>
      <c r="G19" s="10">
        <v>29105</v>
      </c>
      <c r="H19" s="152">
        <v>3.6294924720738222</v>
      </c>
      <c r="I19" s="153">
        <v>2372</v>
      </c>
      <c r="J19" s="12">
        <v>37065</v>
      </c>
      <c r="K19" s="12"/>
      <c r="M19" s="154"/>
      <c r="N19" s="156"/>
      <c r="O19" s="28"/>
    </row>
    <row r="20" spans="1:15" s="138" customFormat="1" ht="12" customHeight="1">
      <c r="A20" s="135"/>
      <c r="B20" s="155" t="s">
        <v>193</v>
      </c>
      <c r="C20" s="150" t="s">
        <v>187</v>
      </c>
      <c r="D20" s="10">
        <v>23412</v>
      </c>
      <c r="E20" s="10">
        <v>77498</v>
      </c>
      <c r="F20" s="10">
        <v>39848</v>
      </c>
      <c r="G20" s="10">
        <v>37650</v>
      </c>
      <c r="H20" s="152">
        <v>3.3102255253716044</v>
      </c>
      <c r="I20" s="153">
        <v>3075</v>
      </c>
      <c r="J20" s="12">
        <v>53534</v>
      </c>
      <c r="K20" s="12"/>
      <c r="M20" s="154"/>
      <c r="N20" s="156"/>
      <c r="O20" s="28"/>
    </row>
    <row r="21" spans="1:15" s="138" customFormat="1" ht="12" customHeight="1">
      <c r="A21" s="135"/>
      <c r="B21" s="155" t="s">
        <v>384</v>
      </c>
      <c r="C21" s="150" t="s">
        <v>385</v>
      </c>
      <c r="D21" s="10">
        <v>28790</v>
      </c>
      <c r="E21" s="10">
        <v>93159</v>
      </c>
      <c r="F21" s="10">
        <v>47895</v>
      </c>
      <c r="G21" s="10">
        <v>45264</v>
      </c>
      <c r="H21" s="152">
        <v>3.2359581784709439</v>
      </c>
      <c r="I21" s="153">
        <v>3697</v>
      </c>
      <c r="J21" s="73">
        <v>70132</v>
      </c>
      <c r="K21" s="73"/>
      <c r="M21" s="154"/>
      <c r="N21" s="156"/>
      <c r="O21" s="28"/>
    </row>
    <row r="22" spans="1:15" s="138" customFormat="1" ht="12" customHeight="1">
      <c r="A22" s="135"/>
      <c r="B22" s="155" t="s">
        <v>386</v>
      </c>
      <c r="C22" s="150"/>
      <c r="D22" s="10">
        <v>29804</v>
      </c>
      <c r="E22" s="10">
        <v>95567</v>
      </c>
      <c r="F22" s="10">
        <v>49155</v>
      </c>
      <c r="G22" s="10">
        <v>46412</v>
      </c>
      <c r="H22" s="152">
        <v>3.2065159039055162</v>
      </c>
      <c r="I22" s="153">
        <v>3792</v>
      </c>
      <c r="J22" s="73" t="s">
        <v>50</v>
      </c>
      <c r="K22" s="73"/>
      <c r="M22" s="154"/>
      <c r="N22" s="156"/>
      <c r="O22" s="28"/>
    </row>
    <row r="23" spans="1:15" s="138" customFormat="1" ht="12" customHeight="1">
      <c r="A23" s="135"/>
      <c r="B23" s="155" t="s">
        <v>387</v>
      </c>
      <c r="C23" s="150"/>
      <c r="D23" s="10">
        <v>31025</v>
      </c>
      <c r="E23" s="10">
        <v>98410</v>
      </c>
      <c r="F23" s="10">
        <v>50631</v>
      </c>
      <c r="G23" s="10">
        <v>47779</v>
      </c>
      <c r="H23" s="152">
        <v>3.1719580983078162</v>
      </c>
      <c r="I23" s="153">
        <v>3905</v>
      </c>
      <c r="J23" s="73" t="s">
        <v>50</v>
      </c>
      <c r="K23" s="73"/>
      <c r="M23" s="154"/>
      <c r="N23" s="156"/>
      <c r="O23" s="28"/>
    </row>
    <row r="24" spans="1:15" s="138" customFormat="1" ht="12" customHeight="1">
      <c r="A24" s="135"/>
      <c r="B24" s="155" t="s">
        <v>388</v>
      </c>
      <c r="C24" s="150"/>
      <c r="D24" s="10">
        <v>32374</v>
      </c>
      <c r="E24" s="10">
        <v>101114</v>
      </c>
      <c r="F24" s="10">
        <v>52011</v>
      </c>
      <c r="G24" s="10">
        <v>49103</v>
      </c>
      <c r="H24" s="152">
        <v>3.1233088280719095</v>
      </c>
      <c r="I24" s="153">
        <v>4012</v>
      </c>
      <c r="J24" s="73" t="s">
        <v>50</v>
      </c>
      <c r="K24" s="73"/>
      <c r="M24" s="154"/>
      <c r="N24" s="156"/>
      <c r="O24" s="28"/>
    </row>
    <row r="25" spans="1:15" s="138" customFormat="1" ht="12" customHeight="1">
      <c r="A25" s="135"/>
      <c r="B25" s="155" t="s">
        <v>131</v>
      </c>
      <c r="C25" s="150"/>
      <c r="D25" s="10">
        <v>33228</v>
      </c>
      <c r="E25" s="10">
        <v>103027</v>
      </c>
      <c r="F25" s="10">
        <v>52878</v>
      </c>
      <c r="G25" s="10">
        <v>50149</v>
      </c>
      <c r="H25" s="152">
        <v>3.1006079210304565</v>
      </c>
      <c r="I25" s="153">
        <v>4088</v>
      </c>
      <c r="J25" s="12" t="s">
        <v>50</v>
      </c>
      <c r="K25" s="12"/>
      <c r="M25" s="154"/>
      <c r="N25" s="156"/>
      <c r="O25" s="28"/>
    </row>
    <row r="26" spans="1:15" s="138" customFormat="1" ht="12" customHeight="1">
      <c r="A26" s="135"/>
      <c r="B26" s="155" t="s">
        <v>105</v>
      </c>
      <c r="C26" s="150" t="s">
        <v>385</v>
      </c>
      <c r="D26" s="10">
        <v>34887</v>
      </c>
      <c r="E26" s="10">
        <v>105822</v>
      </c>
      <c r="F26" s="10">
        <v>54456</v>
      </c>
      <c r="G26" s="10">
        <v>51366</v>
      </c>
      <c r="H26" s="152">
        <v>3.0325853323016077</v>
      </c>
      <c r="I26" s="153">
        <v>4199</v>
      </c>
      <c r="J26" s="73">
        <v>89825</v>
      </c>
      <c r="K26" s="73"/>
      <c r="M26" s="154"/>
      <c r="N26" s="156"/>
      <c r="O26" s="28"/>
    </row>
    <row r="27" spans="1:15" s="138" customFormat="1" ht="12" customHeight="1">
      <c r="A27" s="135"/>
      <c r="B27" s="155" t="s">
        <v>132</v>
      </c>
      <c r="C27" s="150"/>
      <c r="D27" s="10">
        <v>36180</v>
      </c>
      <c r="E27" s="10">
        <v>107904</v>
      </c>
      <c r="F27" s="10">
        <v>55595</v>
      </c>
      <c r="G27" s="10">
        <v>52309</v>
      </c>
      <c r="H27" s="152">
        <v>2.9824212271973467</v>
      </c>
      <c r="I27" s="153">
        <v>4282</v>
      </c>
      <c r="J27" s="73" t="s">
        <v>50</v>
      </c>
      <c r="K27" s="73"/>
      <c r="M27" s="154"/>
      <c r="N27" s="156"/>
      <c r="O27" s="28"/>
    </row>
    <row r="28" spans="1:15" s="138" customFormat="1" ht="12" customHeight="1">
      <c r="A28" s="135"/>
      <c r="B28" s="155" t="s">
        <v>133</v>
      </c>
      <c r="C28" s="150"/>
      <c r="D28" s="10">
        <v>37328</v>
      </c>
      <c r="E28" s="10">
        <v>109483</v>
      </c>
      <c r="F28" s="10">
        <v>56506</v>
      </c>
      <c r="G28" s="10">
        <v>52977</v>
      </c>
      <c r="H28" s="152">
        <v>2.9329993570510071</v>
      </c>
      <c r="I28" s="153">
        <v>4345</v>
      </c>
      <c r="J28" s="73" t="s">
        <v>50</v>
      </c>
      <c r="K28" s="73"/>
      <c r="M28" s="154"/>
      <c r="N28" s="156"/>
      <c r="O28" s="28"/>
    </row>
    <row r="29" spans="1:15" s="138" customFormat="1" ht="12" customHeight="1">
      <c r="A29" s="135"/>
      <c r="B29" s="155" t="s">
        <v>134</v>
      </c>
      <c r="C29" s="150"/>
      <c r="D29" s="10">
        <v>38239</v>
      </c>
      <c r="E29" s="10">
        <v>110638</v>
      </c>
      <c r="F29" s="10">
        <v>57132</v>
      </c>
      <c r="G29" s="10">
        <v>53506</v>
      </c>
      <c r="H29" s="152">
        <v>2.8933288004393418</v>
      </c>
      <c r="I29" s="153">
        <v>4390</v>
      </c>
      <c r="J29" s="73" t="s">
        <v>50</v>
      </c>
      <c r="K29" s="73"/>
      <c r="M29" s="154"/>
      <c r="N29" s="156"/>
      <c r="O29" s="28"/>
    </row>
    <row r="30" spans="1:15" s="138" customFormat="1" ht="12" customHeight="1">
      <c r="A30" s="135"/>
      <c r="B30" s="155" t="s">
        <v>135</v>
      </c>
      <c r="C30" s="150"/>
      <c r="D30" s="10">
        <v>39342</v>
      </c>
      <c r="E30" s="10">
        <v>112514</v>
      </c>
      <c r="F30" s="10">
        <v>58181</v>
      </c>
      <c r="G30" s="10">
        <v>54333</v>
      </c>
      <c r="H30" s="152">
        <v>2.8598952773117787</v>
      </c>
      <c r="I30" s="153">
        <v>4249</v>
      </c>
      <c r="J30" s="12" t="s">
        <v>50</v>
      </c>
      <c r="K30" s="12"/>
      <c r="M30" s="154"/>
      <c r="N30" s="156"/>
      <c r="O30" s="28"/>
    </row>
    <row r="31" spans="1:15" s="138" customFormat="1" ht="12" customHeight="1">
      <c r="A31" s="135"/>
      <c r="B31" s="155" t="s">
        <v>136</v>
      </c>
      <c r="C31" s="150" t="s">
        <v>385</v>
      </c>
      <c r="D31" s="10">
        <v>39626</v>
      </c>
      <c r="E31" s="10">
        <v>113430</v>
      </c>
      <c r="F31" s="10">
        <v>58275</v>
      </c>
      <c r="G31" s="10">
        <v>55155</v>
      </c>
      <c r="H31" s="152">
        <v>2.8625145106748096</v>
      </c>
      <c r="I31" s="153">
        <v>4284</v>
      </c>
      <c r="J31" s="73">
        <v>104057</v>
      </c>
      <c r="K31" s="73"/>
      <c r="M31" s="154"/>
      <c r="N31" s="156"/>
      <c r="O31" s="28"/>
    </row>
    <row r="32" spans="1:15" s="138" customFormat="1" ht="12" customHeight="1">
      <c r="A32" s="135"/>
      <c r="B32" s="155" t="s">
        <v>137</v>
      </c>
      <c r="C32" s="150"/>
      <c r="D32" s="10">
        <v>40756</v>
      </c>
      <c r="E32" s="10">
        <v>115027</v>
      </c>
      <c r="F32" s="10">
        <v>59054</v>
      </c>
      <c r="G32" s="10">
        <v>55973</v>
      </c>
      <c r="H32" s="152">
        <v>2.8223329080380801</v>
      </c>
      <c r="I32" s="153">
        <v>4344</v>
      </c>
      <c r="J32" s="73" t="s">
        <v>50</v>
      </c>
      <c r="K32" s="73"/>
      <c r="M32" s="154"/>
      <c r="N32" s="156"/>
      <c r="O32" s="28"/>
    </row>
    <row r="33" spans="1:15" s="138" customFormat="1" ht="12" customHeight="1">
      <c r="A33" s="135"/>
      <c r="B33" s="155" t="s">
        <v>138</v>
      </c>
      <c r="C33" s="150"/>
      <c r="D33" s="10">
        <v>41308</v>
      </c>
      <c r="E33" s="10">
        <v>115571</v>
      </c>
      <c r="F33" s="10">
        <v>59298</v>
      </c>
      <c r="G33" s="10">
        <v>56273</v>
      </c>
      <c r="H33" s="152">
        <v>2.7977873535392659</v>
      </c>
      <c r="I33" s="153">
        <v>4364</v>
      </c>
      <c r="J33" s="73" t="s">
        <v>50</v>
      </c>
      <c r="K33" s="73"/>
      <c r="M33" s="154"/>
      <c r="N33" s="156"/>
      <c r="O33" s="28"/>
    </row>
    <row r="34" spans="1:15" s="138" customFormat="1" ht="12" customHeight="1">
      <c r="A34" s="135"/>
      <c r="B34" s="155" t="s">
        <v>130</v>
      </c>
      <c r="C34" s="150"/>
      <c r="D34" s="10">
        <v>42126</v>
      </c>
      <c r="E34" s="10">
        <v>116570</v>
      </c>
      <c r="F34" s="10">
        <v>59853</v>
      </c>
      <c r="G34" s="10">
        <v>56717</v>
      </c>
      <c r="H34" s="152">
        <v>2.7671746664767602</v>
      </c>
      <c r="I34" s="153">
        <v>4402</v>
      </c>
      <c r="J34" s="73" t="s">
        <v>50</v>
      </c>
      <c r="K34" s="73"/>
      <c r="M34" s="154"/>
      <c r="N34" s="156"/>
      <c r="O34" s="28"/>
    </row>
    <row r="35" spans="1:15" s="138" customFormat="1" ht="12" customHeight="1">
      <c r="A35" s="135"/>
      <c r="B35" s="155" t="s">
        <v>85</v>
      </c>
      <c r="C35" s="150"/>
      <c r="D35" s="10">
        <v>42883</v>
      </c>
      <c r="E35" s="10">
        <v>117314</v>
      </c>
      <c r="F35" s="10">
        <v>60150</v>
      </c>
      <c r="G35" s="10">
        <v>57164</v>
      </c>
      <c r="H35" s="152">
        <v>2.7356761420609566</v>
      </c>
      <c r="I35" s="153">
        <v>4430</v>
      </c>
      <c r="J35" s="12" t="s">
        <v>50</v>
      </c>
      <c r="K35" s="12"/>
      <c r="M35" s="154"/>
      <c r="N35" s="156"/>
      <c r="O35" s="28"/>
    </row>
    <row r="36" spans="1:15" s="138" customFormat="1" ht="12" customHeight="1">
      <c r="A36" s="135"/>
      <c r="B36" s="155" t="s">
        <v>86</v>
      </c>
      <c r="C36" s="150" t="s">
        <v>385</v>
      </c>
      <c r="D36" s="10">
        <v>42815</v>
      </c>
      <c r="E36" s="10">
        <v>117519</v>
      </c>
      <c r="F36" s="10">
        <v>60146</v>
      </c>
      <c r="G36" s="10">
        <v>57373</v>
      </c>
      <c r="H36" s="152">
        <v>2.7448090622445402</v>
      </c>
      <c r="I36" s="153">
        <v>4438</v>
      </c>
      <c r="J36" s="73">
        <v>108310</v>
      </c>
      <c r="K36" s="73"/>
      <c r="M36" s="154"/>
      <c r="N36" s="156"/>
      <c r="O36" s="28"/>
    </row>
    <row r="37" spans="1:15" s="138" customFormat="1" ht="12" customHeight="1">
      <c r="A37" s="135"/>
      <c r="B37" s="155" t="s">
        <v>87</v>
      </c>
      <c r="C37" s="150"/>
      <c r="D37" s="10">
        <v>43915</v>
      </c>
      <c r="E37" s="10">
        <v>118980</v>
      </c>
      <c r="F37" s="10">
        <v>60788</v>
      </c>
      <c r="G37" s="10">
        <v>58192</v>
      </c>
      <c r="H37" s="152">
        <v>2.7093248320619376</v>
      </c>
      <c r="I37" s="153">
        <v>4493</v>
      </c>
      <c r="J37" s="73" t="s">
        <v>50</v>
      </c>
      <c r="K37" s="73"/>
      <c r="M37" s="154"/>
      <c r="N37" s="156"/>
      <c r="O37" s="28"/>
    </row>
    <row r="38" spans="1:15" s="138" customFormat="1" ht="12" customHeight="1">
      <c r="A38" s="135"/>
      <c r="B38" s="155" t="s">
        <v>88</v>
      </c>
      <c r="C38" s="150"/>
      <c r="D38" s="10">
        <v>44578</v>
      </c>
      <c r="E38" s="10">
        <v>119614</v>
      </c>
      <c r="F38" s="10">
        <v>61069</v>
      </c>
      <c r="G38" s="10">
        <v>58545</v>
      </c>
      <c r="H38" s="152">
        <v>2.6832518282560907</v>
      </c>
      <c r="I38" s="153">
        <v>4517</v>
      </c>
      <c r="J38" s="73" t="s">
        <v>50</v>
      </c>
      <c r="K38" s="73"/>
      <c r="M38" s="154"/>
      <c r="N38" s="156"/>
      <c r="O38" s="28"/>
    </row>
    <row r="39" spans="1:15" s="138" customFormat="1" ht="12" customHeight="1">
      <c r="A39" s="135"/>
      <c r="B39" s="155" t="s">
        <v>100</v>
      </c>
      <c r="C39" s="150"/>
      <c r="D39" s="10">
        <v>45869</v>
      </c>
      <c r="E39" s="10">
        <v>121367</v>
      </c>
      <c r="F39" s="10">
        <v>61827</v>
      </c>
      <c r="G39" s="10">
        <v>59540</v>
      </c>
      <c r="H39" s="152">
        <v>2.6459482439120103</v>
      </c>
      <c r="I39" s="153">
        <v>4583</v>
      </c>
      <c r="J39" s="73" t="s">
        <v>50</v>
      </c>
      <c r="K39" s="73"/>
      <c r="M39" s="154"/>
      <c r="N39" s="156"/>
      <c r="O39" s="28"/>
    </row>
    <row r="40" spans="1:15" s="138" customFormat="1" ht="12" customHeight="1">
      <c r="A40" s="135"/>
      <c r="B40" s="155" t="s">
        <v>101</v>
      </c>
      <c r="C40" s="150"/>
      <c r="D40" s="11">
        <v>47122</v>
      </c>
      <c r="E40" s="11">
        <v>123619</v>
      </c>
      <c r="F40" s="11">
        <v>62915</v>
      </c>
      <c r="G40" s="11">
        <v>60704</v>
      </c>
      <c r="H40" s="152">
        <v>2.6233818598531471</v>
      </c>
      <c r="I40" s="153">
        <v>4668</v>
      </c>
      <c r="J40" s="12" t="s">
        <v>50</v>
      </c>
      <c r="K40" s="12"/>
      <c r="M40" s="154"/>
      <c r="N40" s="156"/>
      <c r="O40" s="28"/>
    </row>
    <row r="41" spans="1:15" s="138" customFormat="1" ht="12" customHeight="1">
      <c r="A41" s="135"/>
      <c r="B41" s="155" t="s">
        <v>102</v>
      </c>
      <c r="C41" s="150" t="s">
        <v>385</v>
      </c>
      <c r="D41" s="11">
        <v>46871</v>
      </c>
      <c r="E41" s="11">
        <v>123764</v>
      </c>
      <c r="F41" s="11">
        <v>63089</v>
      </c>
      <c r="G41" s="11">
        <v>60675</v>
      </c>
      <c r="H41" s="152">
        <v>2.640523991380598</v>
      </c>
      <c r="I41" s="153">
        <v>4674</v>
      </c>
      <c r="J41" s="73">
        <v>113522</v>
      </c>
      <c r="K41" s="73"/>
      <c r="M41" s="154"/>
      <c r="N41" s="156"/>
      <c r="O41" s="28"/>
    </row>
    <row r="42" spans="1:15" s="138" customFormat="1" ht="12" customHeight="1">
      <c r="A42" s="135"/>
      <c r="B42" s="155" t="s">
        <v>103</v>
      </c>
      <c r="C42" s="150"/>
      <c r="D42" s="11">
        <v>47785</v>
      </c>
      <c r="E42" s="11">
        <v>124523</v>
      </c>
      <c r="F42" s="11">
        <v>63418</v>
      </c>
      <c r="G42" s="11">
        <v>61105</v>
      </c>
      <c r="H42" s="152">
        <v>2.6059014335042376</v>
      </c>
      <c r="I42" s="153">
        <v>4703</v>
      </c>
      <c r="J42" s="73" t="s">
        <v>50</v>
      </c>
      <c r="K42" s="73"/>
      <c r="M42" s="154"/>
      <c r="N42" s="156"/>
      <c r="O42" s="28"/>
    </row>
    <row r="43" spans="1:15" s="138" customFormat="1" ht="12" customHeight="1">
      <c r="A43" s="135"/>
      <c r="B43" s="155" t="s">
        <v>108</v>
      </c>
      <c r="C43" s="150"/>
      <c r="D43" s="11">
        <v>48871</v>
      </c>
      <c r="E43" s="11">
        <v>125821</v>
      </c>
      <c r="F43" s="11">
        <v>63978</v>
      </c>
      <c r="G43" s="11">
        <v>61843</v>
      </c>
      <c r="H43" s="152">
        <v>2.574553416136359</v>
      </c>
      <c r="I43" s="153">
        <v>4752</v>
      </c>
      <c r="J43" s="73" t="s">
        <v>50</v>
      </c>
      <c r="K43" s="73"/>
      <c r="M43" s="154"/>
      <c r="N43" s="156"/>
      <c r="O43" s="28"/>
    </row>
    <row r="44" spans="1:15" s="138" customFormat="1" ht="12" customHeight="1">
      <c r="A44" s="135"/>
      <c r="B44" s="155" t="s">
        <v>117</v>
      </c>
      <c r="C44" s="150"/>
      <c r="D44" s="11">
        <v>49784</v>
      </c>
      <c r="E44" s="11">
        <v>126677</v>
      </c>
      <c r="F44" s="11">
        <v>64432</v>
      </c>
      <c r="G44" s="11">
        <v>62245</v>
      </c>
      <c r="H44" s="152">
        <v>2.5445323798810864</v>
      </c>
      <c r="I44" s="153">
        <v>4784</v>
      </c>
      <c r="J44" s="73" t="s">
        <v>50</v>
      </c>
      <c r="K44" s="73"/>
      <c r="M44" s="154"/>
      <c r="N44" s="156"/>
      <c r="O44" s="28"/>
    </row>
    <row r="45" spans="1:15" s="138" customFormat="1" ht="12" customHeight="1">
      <c r="A45" s="135"/>
      <c r="B45" s="155" t="s">
        <v>140</v>
      </c>
      <c r="C45" s="150"/>
      <c r="D45" s="11">
        <v>50254</v>
      </c>
      <c r="E45" s="11">
        <v>127063</v>
      </c>
      <c r="F45" s="11">
        <v>64562</v>
      </c>
      <c r="G45" s="11">
        <v>62501</v>
      </c>
      <c r="H45" s="152">
        <v>2.5299999999999998</v>
      </c>
      <c r="I45" s="153">
        <v>4798</v>
      </c>
      <c r="J45" s="12" t="s">
        <v>50</v>
      </c>
      <c r="K45" s="12"/>
      <c r="M45" s="154"/>
      <c r="N45" s="156"/>
      <c r="O45" s="28"/>
    </row>
    <row r="46" spans="1:15" s="138" customFormat="1" ht="12" customHeight="1">
      <c r="A46" s="135"/>
      <c r="B46" s="155" t="s">
        <v>153</v>
      </c>
      <c r="C46" s="150" t="s">
        <v>385</v>
      </c>
      <c r="D46" s="11">
        <v>50405</v>
      </c>
      <c r="E46" s="11">
        <v>127707</v>
      </c>
      <c r="F46" s="11">
        <v>64483</v>
      </c>
      <c r="G46" s="11">
        <v>63224</v>
      </c>
      <c r="H46" s="152">
        <v>2.5299999999999998</v>
      </c>
      <c r="I46" s="153">
        <v>4823</v>
      </c>
      <c r="J46" s="73">
        <v>118043</v>
      </c>
      <c r="K46" s="73"/>
      <c r="M46" s="154"/>
      <c r="N46" s="156"/>
      <c r="O46" s="28"/>
    </row>
    <row r="47" spans="1:15" s="138" customFormat="1" ht="12" customHeight="1">
      <c r="A47" s="135"/>
      <c r="B47" s="155" t="s">
        <v>162</v>
      </c>
      <c r="C47" s="150"/>
      <c r="D47" s="11">
        <v>51069</v>
      </c>
      <c r="E47" s="11">
        <v>128133</v>
      </c>
      <c r="F47" s="11">
        <v>64598</v>
      </c>
      <c r="G47" s="11">
        <v>63535</v>
      </c>
      <c r="H47" s="152">
        <v>2.5099999999999998</v>
      </c>
      <c r="I47" s="153">
        <v>4839</v>
      </c>
      <c r="J47" s="73" t="s">
        <v>50</v>
      </c>
      <c r="K47" s="73"/>
      <c r="M47" s="154"/>
      <c r="N47" s="156"/>
      <c r="O47" s="28"/>
    </row>
    <row r="48" spans="1:15" s="138" customFormat="1" ht="12" customHeight="1">
      <c r="A48" s="135"/>
      <c r="B48" s="155" t="s">
        <v>167</v>
      </c>
      <c r="C48" s="150"/>
      <c r="D48" s="11">
        <v>51601</v>
      </c>
      <c r="E48" s="11">
        <v>128470</v>
      </c>
      <c r="F48" s="11">
        <v>64683</v>
      </c>
      <c r="G48" s="11">
        <v>63787</v>
      </c>
      <c r="H48" s="152">
        <v>2.4900000000000002</v>
      </c>
      <c r="I48" s="153">
        <v>4852</v>
      </c>
      <c r="J48" s="73" t="s">
        <v>50</v>
      </c>
      <c r="K48" s="73"/>
      <c r="M48" s="154"/>
      <c r="N48" s="156"/>
      <c r="O48" s="28"/>
    </row>
    <row r="49" spans="1:15" s="138" customFormat="1" ht="12" customHeight="1">
      <c r="A49" s="135"/>
      <c r="B49" s="155" t="s">
        <v>181</v>
      </c>
      <c r="D49" s="72">
        <v>52171</v>
      </c>
      <c r="E49" s="10">
        <v>129037</v>
      </c>
      <c r="F49" s="10">
        <v>64894</v>
      </c>
      <c r="G49" s="10">
        <v>64143</v>
      </c>
      <c r="H49" s="130">
        <v>2.4700000000000002</v>
      </c>
      <c r="I49" s="10">
        <v>4873</v>
      </c>
      <c r="J49" s="73" t="s">
        <v>50</v>
      </c>
      <c r="K49" s="73"/>
      <c r="M49" s="154"/>
      <c r="N49" s="156"/>
      <c r="O49" s="28"/>
    </row>
    <row r="50" spans="1:15" s="138" customFormat="1" ht="12" customHeight="1">
      <c r="A50" s="135"/>
      <c r="B50" s="155" t="s">
        <v>256</v>
      </c>
      <c r="C50" s="150"/>
      <c r="D50" s="72">
        <v>52720</v>
      </c>
      <c r="E50" s="10">
        <v>129259</v>
      </c>
      <c r="F50" s="10">
        <v>64942</v>
      </c>
      <c r="G50" s="10">
        <v>64317</v>
      </c>
      <c r="H50" s="130">
        <v>2.4500000000000002</v>
      </c>
      <c r="I50" s="10">
        <v>4881</v>
      </c>
      <c r="J50" s="73" t="s">
        <v>50</v>
      </c>
      <c r="K50" s="73"/>
      <c r="M50" s="154"/>
      <c r="N50" s="156"/>
      <c r="O50" s="28"/>
    </row>
    <row r="51" spans="1:15" s="138" customFormat="1" ht="12" customHeight="1">
      <c r="A51" s="135"/>
      <c r="B51" s="155" t="s">
        <v>257</v>
      </c>
      <c r="C51" s="150" t="s">
        <v>385</v>
      </c>
      <c r="D51" s="11">
        <v>53416</v>
      </c>
      <c r="E51" s="11">
        <v>130190</v>
      </c>
      <c r="F51" s="11">
        <v>65620</v>
      </c>
      <c r="G51" s="11">
        <v>64570</v>
      </c>
      <c r="H51" s="157">
        <v>2.44</v>
      </c>
      <c r="I51" s="10">
        <v>4896.2015795411808</v>
      </c>
      <c r="J51" s="73">
        <v>121234</v>
      </c>
      <c r="K51" s="73"/>
      <c r="M51" s="154"/>
    </row>
    <row r="52" spans="1:15" s="138" customFormat="1" ht="12" customHeight="1">
      <c r="A52" s="135"/>
      <c r="B52" s="155" t="s">
        <v>259</v>
      </c>
      <c r="C52" s="150"/>
      <c r="D52" s="11">
        <v>54120</v>
      </c>
      <c r="E52" s="10">
        <v>130581</v>
      </c>
      <c r="F52" s="10">
        <v>65688</v>
      </c>
      <c r="G52" s="10">
        <v>64893</v>
      </c>
      <c r="H52" s="130">
        <v>2.41</v>
      </c>
      <c r="I52" s="10">
        <v>4910.9063557728468</v>
      </c>
      <c r="J52" s="73" t="s">
        <v>50</v>
      </c>
      <c r="K52" s="73"/>
      <c r="M52" s="154"/>
      <c r="N52" s="156"/>
      <c r="O52" s="28"/>
    </row>
    <row r="53" spans="1:15" s="138" customFormat="1" ht="12" customHeight="1">
      <c r="A53" s="135"/>
      <c r="B53" s="155" t="s">
        <v>276</v>
      </c>
      <c r="C53" s="150"/>
      <c r="D53" s="11">
        <v>54942</v>
      </c>
      <c r="E53" s="10">
        <v>131203</v>
      </c>
      <c r="F53" s="10">
        <v>66014</v>
      </c>
      <c r="G53" s="10">
        <v>65189</v>
      </c>
      <c r="H53" s="130">
        <v>2.39</v>
      </c>
      <c r="I53" s="10">
        <v>4934</v>
      </c>
      <c r="J53" s="73" t="s">
        <v>50</v>
      </c>
      <c r="K53" s="73"/>
      <c r="M53" s="154"/>
      <c r="N53" s="156"/>
      <c r="O53" s="28"/>
    </row>
    <row r="54" spans="1:15" s="138" customFormat="1" ht="12" customHeight="1">
      <c r="A54" s="135"/>
      <c r="B54" s="155" t="s">
        <v>284</v>
      </c>
      <c r="C54" s="150"/>
      <c r="D54" s="11">
        <v>56226</v>
      </c>
      <c r="E54" s="10">
        <v>132641</v>
      </c>
      <c r="F54" s="10">
        <v>66782</v>
      </c>
      <c r="G54" s="10">
        <v>65859</v>
      </c>
      <c r="H54" s="130">
        <v>2.36</v>
      </c>
      <c r="I54" s="10">
        <v>4988</v>
      </c>
      <c r="J54" s="73" t="s">
        <v>50</v>
      </c>
      <c r="K54" s="73"/>
      <c r="M54" s="154"/>
      <c r="N54" s="156"/>
      <c r="O54" s="28"/>
    </row>
    <row r="55" spans="1:15" s="138" customFormat="1" ht="12" customHeight="1">
      <c r="A55" s="135"/>
      <c r="B55" s="155" t="s">
        <v>286</v>
      </c>
      <c r="C55" s="150"/>
      <c r="D55" s="11">
        <v>57251</v>
      </c>
      <c r="E55" s="10">
        <v>133706</v>
      </c>
      <c r="F55" s="10">
        <v>67310</v>
      </c>
      <c r="G55" s="10">
        <v>66396</v>
      </c>
      <c r="H55" s="130">
        <v>2.34</v>
      </c>
      <c r="I55" s="10">
        <v>5028</v>
      </c>
      <c r="J55" s="73" t="s">
        <v>50</v>
      </c>
      <c r="K55" s="73"/>
      <c r="M55" s="154"/>
      <c r="N55" s="156"/>
      <c r="O55" s="28"/>
    </row>
    <row r="56" spans="1:15" s="138" customFormat="1" ht="12" customHeight="1">
      <c r="A56" s="135"/>
      <c r="B56" s="155" t="s">
        <v>287</v>
      </c>
      <c r="C56" s="150" t="s">
        <v>385</v>
      </c>
      <c r="D56" s="11">
        <v>58339</v>
      </c>
      <c r="E56" s="10">
        <v>136516</v>
      </c>
      <c r="F56" s="10">
        <v>68631</v>
      </c>
      <c r="G56" s="10">
        <v>67885</v>
      </c>
      <c r="H56" s="130">
        <v>2.34</v>
      </c>
      <c r="I56" s="10">
        <v>5134.1105678826625</v>
      </c>
      <c r="J56" s="73">
        <v>127325</v>
      </c>
      <c r="K56" s="73"/>
      <c r="M56" s="154"/>
      <c r="N56" s="156"/>
      <c r="O56" s="28"/>
    </row>
    <row r="57" spans="1:15" s="138" customFormat="1" ht="12" customHeight="1">
      <c r="A57" s="135"/>
      <c r="B57" s="155" t="s">
        <v>292</v>
      </c>
      <c r="C57" s="150"/>
      <c r="D57" s="11">
        <v>59310</v>
      </c>
      <c r="E57" s="10">
        <v>137303</v>
      </c>
      <c r="F57" s="10">
        <v>68990</v>
      </c>
      <c r="G57" s="10">
        <v>68313</v>
      </c>
      <c r="H57" s="130">
        <v>2.3199999999999998</v>
      </c>
      <c r="I57" s="10">
        <v>5163.7081609627676</v>
      </c>
      <c r="J57" s="73" t="s">
        <v>50</v>
      </c>
      <c r="K57" s="73"/>
      <c r="M57" s="154"/>
      <c r="N57" s="156"/>
      <c r="O57" s="28"/>
    </row>
    <row r="58" spans="1:15" s="138" customFormat="1" ht="12" customHeight="1">
      <c r="A58" s="135"/>
      <c r="B58" s="155" t="s">
        <v>302</v>
      </c>
      <c r="C58" s="150"/>
      <c r="D58" s="11">
        <v>60879</v>
      </c>
      <c r="E58" s="10">
        <v>139387</v>
      </c>
      <c r="F58" s="10">
        <v>69964</v>
      </c>
      <c r="G58" s="10">
        <v>69423</v>
      </c>
      <c r="H58" s="130">
        <v>2.29</v>
      </c>
      <c r="I58" s="10">
        <v>5242</v>
      </c>
      <c r="J58" s="73" t="s">
        <v>50</v>
      </c>
      <c r="K58" s="73"/>
      <c r="M58" s="154"/>
      <c r="N58" s="156"/>
      <c r="O58" s="28"/>
    </row>
    <row r="59" spans="1:15" s="138" customFormat="1" ht="12" customHeight="1">
      <c r="A59" s="135"/>
      <c r="B59" s="155" t="s">
        <v>389</v>
      </c>
      <c r="C59" s="150"/>
      <c r="D59" s="11">
        <v>61911</v>
      </c>
      <c r="E59" s="10">
        <v>140170</v>
      </c>
      <c r="F59" s="10">
        <v>70392</v>
      </c>
      <c r="G59" s="10">
        <v>69778</v>
      </c>
      <c r="H59" s="130">
        <v>2.2599999999999998</v>
      </c>
      <c r="I59" s="10">
        <v>5272</v>
      </c>
      <c r="J59" s="73" t="s">
        <v>118</v>
      </c>
      <c r="K59" s="73"/>
      <c r="M59" s="154"/>
      <c r="N59" s="156"/>
      <c r="O59" s="28"/>
    </row>
    <row r="60" spans="1:15" s="138" customFormat="1" ht="4.5" customHeight="1" thickBot="1">
      <c r="A60" s="135"/>
      <c r="B60" s="158"/>
      <c r="C60" s="159"/>
      <c r="D60" s="28"/>
      <c r="E60" s="28"/>
      <c r="F60" s="28"/>
      <c r="G60" s="28"/>
      <c r="H60" s="160"/>
      <c r="I60" s="19"/>
      <c r="J60" s="161"/>
      <c r="K60" s="161"/>
    </row>
    <row r="61" spans="1:15" s="138" customFormat="1" ht="12" customHeight="1">
      <c r="A61" s="140"/>
      <c r="B61" s="162" t="s">
        <v>289</v>
      </c>
      <c r="C61" s="77"/>
      <c r="D61" s="16"/>
      <c r="E61" s="16"/>
      <c r="F61" s="16"/>
      <c r="G61" s="16"/>
      <c r="H61" s="16"/>
      <c r="I61" s="16"/>
      <c r="J61" s="16"/>
      <c r="K61" s="16"/>
      <c r="L61" s="163" t="s">
        <v>173</v>
      </c>
    </row>
    <row r="62" spans="1:15" s="138" customFormat="1" ht="12" customHeight="1">
      <c r="A62" s="135"/>
      <c r="B62" s="162" t="s">
        <v>290</v>
      </c>
      <c r="C62" s="77"/>
      <c r="D62" s="28"/>
      <c r="E62" s="28"/>
      <c r="F62" s="28"/>
      <c r="G62" s="28"/>
      <c r="H62" s="28"/>
      <c r="I62" s="28"/>
      <c r="J62" s="28"/>
      <c r="K62" s="28"/>
      <c r="L62" s="139"/>
    </row>
    <row r="63" spans="1:15">
      <c r="B63" s="18" t="s">
        <v>271</v>
      </c>
    </row>
    <row r="64" spans="1:15" ht="12" customHeight="1">
      <c r="B64" s="18" t="s">
        <v>272</v>
      </c>
      <c r="C64" s="164"/>
    </row>
    <row r="65" spans="1:8" ht="12" customHeight="1">
      <c r="B65" s="15" t="s">
        <v>270</v>
      </c>
    </row>
    <row r="66" spans="1:8" ht="12.6">
      <c r="B66" s="165" t="s">
        <v>273</v>
      </c>
      <c r="D66" s="166"/>
      <c r="E66" s="166"/>
      <c r="F66" s="166"/>
      <c r="G66" s="166"/>
    </row>
    <row r="67" spans="1:8">
      <c r="B67" s="18" t="s">
        <v>274</v>
      </c>
    </row>
    <row r="71" spans="1:8">
      <c r="B71" s="185"/>
      <c r="H71" s="168"/>
    </row>
    <row r="72" spans="1:8" s="183" customFormat="1"/>
    <row r="73" spans="1:8" s="183" customFormat="1"/>
    <row r="74" spans="1:8" s="183" customFormat="1">
      <c r="A74" s="306"/>
      <c r="B74" s="306"/>
      <c r="C74" s="306"/>
      <c r="D74" s="306"/>
      <c r="E74" s="306"/>
      <c r="F74" s="306"/>
    </row>
    <row r="75" spans="1:8" s="183" customFormat="1">
      <c r="A75" s="306"/>
      <c r="B75" s="306"/>
      <c r="C75" s="306"/>
      <c r="D75" s="306"/>
      <c r="E75" s="306"/>
      <c r="F75" s="306"/>
    </row>
    <row r="76" spans="1:8" s="183" customFormat="1">
      <c r="A76" s="306"/>
      <c r="B76" s="306"/>
      <c r="C76" s="306"/>
      <c r="D76" s="306"/>
      <c r="E76" s="306"/>
      <c r="F76" s="306"/>
    </row>
    <row r="77" spans="1:8" s="183" customFormat="1">
      <c r="A77" s="306"/>
      <c r="B77" s="306"/>
      <c r="C77" s="306"/>
      <c r="D77" s="306"/>
      <c r="E77" s="306"/>
      <c r="F77" s="306"/>
    </row>
    <row r="78" spans="1:8" s="183" customFormat="1">
      <c r="A78" s="306"/>
      <c r="B78" s="306"/>
      <c r="C78" s="306"/>
      <c r="D78" s="306"/>
      <c r="E78" s="306"/>
      <c r="F78" s="307"/>
    </row>
    <row r="79" spans="1:8" s="183" customFormat="1">
      <c r="A79" s="306"/>
      <c r="B79" s="306"/>
      <c r="C79" s="306"/>
      <c r="D79" s="306"/>
      <c r="E79" s="306"/>
      <c r="F79" s="307"/>
    </row>
    <row r="80" spans="1:8" s="183" customFormat="1">
      <c r="A80" s="306"/>
      <c r="B80" s="306"/>
      <c r="C80" s="306"/>
      <c r="D80" s="306"/>
      <c r="E80" s="306"/>
      <c r="F80" s="307"/>
    </row>
    <row r="81" spans="1:9" s="183" customFormat="1">
      <c r="A81" s="306"/>
      <c r="B81" s="306"/>
      <c r="C81" s="306"/>
      <c r="D81" s="306"/>
      <c r="E81" s="306"/>
      <c r="F81" s="307"/>
    </row>
    <row r="82" spans="1:9" s="183" customFormat="1">
      <c r="A82" s="306"/>
      <c r="B82" s="306"/>
      <c r="C82" s="306"/>
      <c r="D82" s="306"/>
      <c r="E82" s="306"/>
      <c r="F82" s="308"/>
    </row>
    <row r="83" spans="1:9" s="183" customFormat="1">
      <c r="A83" s="306"/>
      <c r="B83" s="306"/>
      <c r="C83" s="306"/>
      <c r="D83" s="306"/>
      <c r="E83" s="306"/>
      <c r="F83" s="306"/>
    </row>
    <row r="84" spans="1:9" s="184" customFormat="1">
      <c r="A84" s="306"/>
      <c r="B84" s="306"/>
      <c r="C84" s="306"/>
      <c r="D84" s="306"/>
      <c r="E84" s="306"/>
      <c r="F84" s="309"/>
    </row>
    <row r="85" spans="1:9">
      <c r="G85" s="130"/>
    </row>
    <row r="86" spans="1:9">
      <c r="D86" s="131"/>
      <c r="E86" s="131"/>
      <c r="H86" s="10"/>
    </row>
    <row r="87" spans="1:9">
      <c r="H87" s="10"/>
      <c r="I87" s="10"/>
    </row>
    <row r="89" spans="1:9">
      <c r="H89" s="10"/>
      <c r="I89" s="10"/>
    </row>
    <row r="90" spans="1:9" ht="13.2">
      <c r="D90"/>
      <c r="E90"/>
      <c r="F90"/>
      <c r="G90"/>
    </row>
    <row r="91" spans="1:9">
      <c r="H91" s="10"/>
      <c r="I91" s="10"/>
    </row>
    <row r="94" spans="1:9" ht="13.2">
      <c r="F94"/>
      <c r="G94"/>
      <c r="H94"/>
      <c r="I94"/>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customSheetView>
  </customSheetViews>
  <mergeCells count="6">
    <mergeCell ref="J5:J6"/>
    <mergeCell ref="B5:B6"/>
    <mergeCell ref="D5:D6"/>
    <mergeCell ref="E5:G5"/>
    <mergeCell ref="I5:I6"/>
    <mergeCell ref="H5:H6"/>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pageSetUpPr autoPageBreaks="0"/>
  </sheetPr>
  <dimension ref="A1:AK277"/>
  <sheetViews>
    <sheetView showGridLines="0" zoomScaleNormal="100" zoomScaleSheetLayoutView="100" workbookViewId="0"/>
  </sheetViews>
  <sheetFormatPr defaultColWidth="8.88671875" defaultRowHeight="12"/>
  <cols>
    <col min="1" max="1" width="1.44140625" style="114" customWidth="1"/>
    <col min="2" max="2" width="12" style="114" customWidth="1"/>
    <col min="3" max="3" width="7.5546875" style="114" customWidth="1"/>
    <col min="4" max="4" width="9.33203125" style="46" bestFit="1" customWidth="1"/>
    <col min="5" max="6" width="7.5546875" style="46" customWidth="1"/>
    <col min="7" max="7" width="7.77734375" style="116" customWidth="1"/>
    <col min="8" max="8" width="12.109375" style="114" customWidth="1"/>
    <col min="9" max="12" width="5.77734375" style="114" customWidth="1"/>
    <col min="13" max="13" width="7" style="114" customWidth="1"/>
    <col min="14" max="14" width="1.88671875" style="114" customWidth="1"/>
    <col min="15" max="15" width="3" style="114" customWidth="1"/>
    <col min="16" max="16" width="1" style="114" customWidth="1"/>
    <col min="17" max="17" width="14.33203125" style="103" customWidth="1"/>
    <col min="18" max="20" width="8.88671875" style="103" customWidth="1"/>
    <col min="21" max="21" width="11.21875" style="103" bestFit="1" customWidth="1"/>
    <col min="22" max="23" width="8.88671875" style="103"/>
    <col min="24" max="24" width="8.88671875" style="103" customWidth="1"/>
    <col min="25" max="25" width="1" style="103" customWidth="1"/>
    <col min="26" max="26" width="4.77734375" style="83" bestFit="1" customWidth="1"/>
    <col min="27" max="27" width="17.21875" style="83" bestFit="1" customWidth="1"/>
    <col min="28" max="28" width="5.88671875" style="83" bestFit="1" customWidth="1"/>
    <col min="29" max="29" width="5.88671875" style="327" customWidth="1"/>
    <col min="30" max="30" width="4.77734375" style="83" bestFit="1" customWidth="1"/>
    <col min="31" max="31" width="12.21875" style="103" bestFit="1" customWidth="1"/>
    <col min="32" max="32" width="5.88671875" style="103" bestFit="1" customWidth="1"/>
    <col min="33" max="33" width="5.88671875" style="83" customWidth="1"/>
    <col min="34" max="37" width="8.88671875" style="103"/>
    <col min="38" max="16384" width="8.88671875" style="114"/>
  </cols>
  <sheetData>
    <row r="1" spans="1:37" s="78" customFormat="1" ht="14.4">
      <c r="D1" s="23"/>
      <c r="E1" s="23"/>
      <c r="F1" s="23"/>
      <c r="G1" s="79"/>
      <c r="N1" s="80"/>
      <c r="O1" s="80"/>
      <c r="P1" s="80"/>
      <c r="Q1" s="314"/>
      <c r="R1" s="80"/>
      <c r="S1" s="80"/>
      <c r="T1" s="80"/>
      <c r="U1" s="80"/>
      <c r="V1" s="80"/>
      <c r="W1" s="80"/>
      <c r="X1" s="80"/>
      <c r="Y1" s="80"/>
      <c r="Z1" s="80"/>
      <c r="AA1" s="80"/>
      <c r="AB1" s="80"/>
      <c r="AC1" s="326"/>
      <c r="AD1" s="80"/>
      <c r="AE1" s="80"/>
      <c r="AF1" s="80"/>
      <c r="AG1" s="80"/>
      <c r="AH1" s="80"/>
      <c r="AI1" s="80"/>
      <c r="AJ1" s="80"/>
      <c r="AK1" s="80"/>
    </row>
    <row r="2" spans="1:37" s="81" customFormat="1">
      <c r="D2" s="10"/>
      <c r="E2" s="10"/>
      <c r="F2" s="10"/>
      <c r="G2" s="82"/>
      <c r="N2" s="83"/>
      <c r="O2" s="83"/>
      <c r="P2" s="83"/>
      <c r="Q2" s="83"/>
      <c r="R2" s="83"/>
      <c r="S2" s="83"/>
      <c r="T2" s="83"/>
      <c r="U2" s="83"/>
      <c r="V2" s="83"/>
      <c r="W2" s="83"/>
      <c r="X2" s="83"/>
      <c r="Y2" s="83"/>
      <c r="Z2" s="83"/>
      <c r="AA2" s="83"/>
      <c r="AB2" s="83"/>
      <c r="AC2" s="327"/>
      <c r="AD2" s="83"/>
      <c r="AE2" s="83"/>
      <c r="AF2" s="83"/>
      <c r="AG2" s="83"/>
      <c r="AH2" s="83"/>
      <c r="AI2" s="83"/>
      <c r="AJ2" s="83"/>
      <c r="AK2" s="83"/>
    </row>
    <row r="3" spans="1:37" s="81" customFormat="1" ht="13.2">
      <c r="B3" s="84" t="s">
        <v>279</v>
      </c>
      <c r="D3" s="10"/>
      <c r="E3" s="10"/>
      <c r="F3" s="10"/>
      <c r="G3" s="82"/>
      <c r="N3" s="83"/>
      <c r="O3" s="83"/>
      <c r="P3" s="83"/>
      <c r="Q3" s="314"/>
      <c r="R3" s="83"/>
      <c r="S3" s="83"/>
      <c r="T3" s="83"/>
      <c r="U3" s="83"/>
      <c r="V3" s="83"/>
      <c r="W3" s="83"/>
      <c r="X3" s="83"/>
      <c r="Y3" s="83"/>
      <c r="Z3" s="83"/>
      <c r="AA3" s="83"/>
      <c r="AB3" s="83"/>
      <c r="AC3" s="327"/>
      <c r="AD3" s="83"/>
      <c r="AE3" s="83"/>
      <c r="AF3" s="83"/>
      <c r="AG3" s="83"/>
      <c r="AH3" s="83"/>
      <c r="AI3" s="83"/>
      <c r="AJ3" s="83"/>
      <c r="AK3" s="83"/>
    </row>
    <row r="4" spans="1:37" s="85" customFormat="1" ht="13.5" customHeight="1" thickBot="1">
      <c r="D4" s="19"/>
      <c r="E4" s="19"/>
      <c r="F4" s="19"/>
      <c r="G4" s="86"/>
      <c r="N4" s="279" t="s">
        <v>390</v>
      </c>
      <c r="O4" s="167"/>
      <c r="P4" s="167"/>
      <c r="Q4" s="119"/>
      <c r="R4" s="119"/>
      <c r="S4" s="119"/>
      <c r="T4" s="119"/>
      <c r="U4" s="119"/>
      <c r="V4" s="119"/>
      <c r="W4" s="119"/>
      <c r="X4" s="119"/>
      <c r="Y4" s="328"/>
      <c r="Z4" s="119"/>
      <c r="AA4" s="119"/>
      <c r="AB4" s="119"/>
      <c r="AC4" s="329"/>
      <c r="AD4" s="119"/>
      <c r="AE4" s="119"/>
      <c r="AF4" s="119"/>
      <c r="AG4" s="119"/>
      <c r="AH4" s="119"/>
      <c r="AI4" s="119"/>
      <c r="AJ4" s="119"/>
      <c r="AK4" s="119"/>
    </row>
    <row r="5" spans="1:37" s="88" customFormat="1" ht="12" customHeight="1">
      <c r="A5" s="87"/>
      <c r="B5" s="397" t="s">
        <v>115</v>
      </c>
      <c r="C5" s="399" t="s">
        <v>81</v>
      </c>
      <c r="D5" s="401" t="s">
        <v>83</v>
      </c>
      <c r="E5" s="402"/>
      <c r="F5" s="402"/>
      <c r="G5" s="395" t="s">
        <v>263</v>
      </c>
      <c r="H5" s="403" t="s">
        <v>115</v>
      </c>
      <c r="I5" s="399" t="s">
        <v>81</v>
      </c>
      <c r="J5" s="401" t="s">
        <v>83</v>
      </c>
      <c r="K5" s="402"/>
      <c r="L5" s="402"/>
      <c r="M5" s="395" t="s">
        <v>263</v>
      </c>
      <c r="N5" s="87"/>
      <c r="O5" s="173"/>
      <c r="P5" s="173"/>
      <c r="Q5" s="173"/>
      <c r="R5" s="173"/>
      <c r="S5" s="173"/>
      <c r="T5" s="173"/>
      <c r="U5" s="173"/>
      <c r="V5" s="173"/>
      <c r="W5" s="173"/>
      <c r="X5" s="173"/>
      <c r="Y5" s="173"/>
      <c r="Z5" s="330"/>
      <c r="AA5" s="330"/>
      <c r="AB5" s="330"/>
      <c r="AC5" s="331"/>
      <c r="AD5" s="330"/>
      <c r="AE5" s="173"/>
      <c r="AF5" s="173"/>
      <c r="AG5" s="330"/>
      <c r="AH5" s="173"/>
      <c r="AI5" s="173"/>
      <c r="AJ5" s="173"/>
      <c r="AK5" s="173"/>
    </row>
    <row r="6" spans="1:37" s="88" customFormat="1" ht="12" customHeight="1">
      <c r="A6" s="89"/>
      <c r="B6" s="398"/>
      <c r="C6" s="400"/>
      <c r="D6" s="90" t="s">
        <v>182</v>
      </c>
      <c r="E6" s="90" t="s">
        <v>75</v>
      </c>
      <c r="F6" s="90" t="s">
        <v>76</v>
      </c>
      <c r="G6" s="396"/>
      <c r="H6" s="404"/>
      <c r="I6" s="400"/>
      <c r="J6" s="90" t="s">
        <v>182</v>
      </c>
      <c r="K6" s="90" t="s">
        <v>75</v>
      </c>
      <c r="L6" s="90" t="s">
        <v>76</v>
      </c>
      <c r="M6" s="396"/>
      <c r="N6" s="89"/>
      <c r="O6" s="173"/>
      <c r="P6" s="173"/>
      <c r="Q6" s="173"/>
      <c r="R6" s="173"/>
      <c r="S6" s="173"/>
      <c r="T6" s="173"/>
      <c r="U6" s="173"/>
      <c r="V6" s="173"/>
      <c r="W6" s="173"/>
      <c r="X6" s="173"/>
      <c r="Y6" s="173"/>
      <c r="Z6" s="330"/>
      <c r="AA6" s="332"/>
      <c r="AB6" s="330"/>
      <c r="AC6" s="331"/>
      <c r="AD6" s="173"/>
      <c r="AE6" s="173"/>
      <c r="AF6" s="173"/>
      <c r="AG6" s="330"/>
      <c r="AH6" s="173"/>
      <c r="AI6" s="173"/>
      <c r="AJ6" s="173"/>
      <c r="AK6" s="173"/>
    </row>
    <row r="7" spans="1:37" s="96" customFormat="1" ht="10.5" customHeight="1">
      <c r="A7" s="91"/>
      <c r="B7" s="92"/>
      <c r="C7" s="93" t="s">
        <v>82</v>
      </c>
      <c r="D7" s="93" t="s">
        <v>0</v>
      </c>
      <c r="E7" s="93" t="s">
        <v>0</v>
      </c>
      <c r="F7" s="93" t="s">
        <v>0</v>
      </c>
      <c r="G7" s="93" t="s">
        <v>262</v>
      </c>
      <c r="H7" s="94"/>
      <c r="I7" s="93" t="s">
        <v>82</v>
      </c>
      <c r="J7" s="93" t="s">
        <v>0</v>
      </c>
      <c r="K7" s="93" t="s">
        <v>0</v>
      </c>
      <c r="L7" s="93" t="s">
        <v>0</v>
      </c>
      <c r="M7" s="93" t="s">
        <v>262</v>
      </c>
      <c r="N7" s="95"/>
      <c r="O7" s="95"/>
      <c r="P7" s="95"/>
      <c r="Q7" s="315"/>
      <c r="R7" s="316"/>
      <c r="S7" s="315"/>
      <c r="T7" s="315"/>
      <c r="U7" s="315"/>
      <c r="V7" s="315"/>
      <c r="W7" s="315"/>
      <c r="X7" s="315"/>
      <c r="Y7" s="95"/>
      <c r="Z7" s="333"/>
      <c r="AA7" s="333"/>
      <c r="AB7" s="333"/>
      <c r="AC7" s="334"/>
      <c r="AD7" s="333"/>
      <c r="AE7" s="315"/>
      <c r="AF7" s="315"/>
      <c r="AG7" s="333"/>
      <c r="AH7" s="315"/>
      <c r="AI7" s="315"/>
      <c r="AJ7" s="315"/>
      <c r="AK7" s="315"/>
    </row>
    <row r="8" spans="1:37" s="99" customFormat="1" ht="12" customHeight="1">
      <c r="A8" s="97"/>
      <c r="B8" s="98" t="s">
        <v>104</v>
      </c>
      <c r="C8" s="277">
        <v>62047</v>
      </c>
      <c r="D8" s="278">
        <v>140172</v>
      </c>
      <c r="E8" s="278">
        <v>70361</v>
      </c>
      <c r="F8" s="278">
        <v>69811</v>
      </c>
      <c r="G8" s="310">
        <v>5272</v>
      </c>
      <c r="H8" s="347"/>
      <c r="I8" s="348"/>
      <c r="J8" s="348"/>
      <c r="K8" s="348"/>
      <c r="L8" s="348"/>
      <c r="M8" s="348"/>
      <c r="N8" s="349"/>
      <c r="O8" s="95"/>
      <c r="P8" s="95"/>
      <c r="Q8" s="97"/>
      <c r="R8" s="317"/>
      <c r="S8" s="101"/>
      <c r="T8" s="318"/>
      <c r="U8" s="102"/>
      <c r="V8" s="102"/>
      <c r="W8" s="102"/>
      <c r="X8" s="318"/>
      <c r="Y8" s="95"/>
      <c r="Z8" s="335"/>
      <c r="AA8" s="335"/>
      <c r="AB8" s="335"/>
      <c r="AC8" s="97"/>
      <c r="AD8" s="335"/>
      <c r="AE8" s="335"/>
      <c r="AF8" s="335"/>
      <c r="AG8" s="335"/>
      <c r="AH8" s="97"/>
      <c r="AI8" s="97"/>
      <c r="AJ8" s="97"/>
      <c r="AK8" s="97"/>
    </row>
    <row r="9" spans="1:37" s="99" customFormat="1" ht="13.5" customHeight="1">
      <c r="A9" s="102"/>
      <c r="B9" s="350"/>
      <c r="C9" s="351"/>
      <c r="D9" s="352"/>
      <c r="E9" s="352"/>
      <c r="F9" s="353"/>
      <c r="G9" s="354"/>
      <c r="H9" s="107" t="s">
        <v>296</v>
      </c>
      <c r="I9" s="12">
        <v>98</v>
      </c>
      <c r="J9" s="12">
        <v>203</v>
      </c>
      <c r="K9" s="12">
        <v>98</v>
      </c>
      <c r="L9" s="12">
        <v>105</v>
      </c>
      <c r="M9" s="104">
        <v>2256</v>
      </c>
      <c r="N9" s="95"/>
      <c r="O9" s="95"/>
      <c r="P9" s="95"/>
      <c r="Q9" s="97"/>
      <c r="R9" s="102"/>
      <c r="S9" s="101"/>
      <c r="T9" s="97"/>
      <c r="U9" s="105"/>
      <c r="V9" s="313"/>
      <c r="W9" s="101"/>
      <c r="X9" s="319"/>
      <c r="Y9" s="95"/>
      <c r="Z9" s="119"/>
      <c r="AA9" s="119"/>
      <c r="AB9" s="119"/>
      <c r="AC9" s="97"/>
      <c r="AD9" s="119"/>
      <c r="AE9" s="102"/>
      <c r="AF9" s="102"/>
      <c r="AG9" s="119"/>
      <c r="AH9" s="336"/>
      <c r="AI9" s="97"/>
      <c r="AJ9" s="102"/>
      <c r="AK9" s="102"/>
    </row>
    <row r="10" spans="1:37" s="100" customFormat="1" ht="13.5" customHeight="1">
      <c r="A10" s="102"/>
      <c r="B10" s="355" t="s">
        <v>209</v>
      </c>
      <c r="C10" s="356">
        <v>5</v>
      </c>
      <c r="D10" s="357">
        <v>23</v>
      </c>
      <c r="E10" s="357">
        <v>10</v>
      </c>
      <c r="F10" s="357">
        <v>13</v>
      </c>
      <c r="G10" s="358">
        <v>51</v>
      </c>
      <c r="H10" s="106" t="s">
        <v>297</v>
      </c>
      <c r="I10" s="12">
        <v>381</v>
      </c>
      <c r="J10" s="12">
        <v>992</v>
      </c>
      <c r="K10" s="12">
        <v>490</v>
      </c>
      <c r="L10" s="12">
        <v>502</v>
      </c>
      <c r="M10" s="104">
        <v>4133</v>
      </c>
      <c r="N10" s="95"/>
      <c r="O10" s="95"/>
      <c r="P10" s="95"/>
      <c r="Q10" s="105"/>
      <c r="R10" s="313"/>
      <c r="S10" s="101"/>
      <c r="T10" s="319"/>
      <c r="U10" s="105"/>
      <c r="V10" s="313"/>
      <c r="W10" s="101"/>
      <c r="X10" s="319"/>
      <c r="Y10" s="95"/>
      <c r="Z10" s="119"/>
      <c r="AA10" s="119"/>
      <c r="AB10" s="119"/>
      <c r="AC10" s="102"/>
      <c r="AD10" s="119"/>
      <c r="AE10" s="102"/>
      <c r="AF10" s="102"/>
      <c r="AG10" s="119"/>
      <c r="AH10" s="336"/>
      <c r="AI10" s="97"/>
      <c r="AJ10" s="102"/>
      <c r="AK10" s="102"/>
    </row>
    <row r="11" spans="1:37" s="100" customFormat="1" ht="13.5" customHeight="1">
      <c r="A11" s="102"/>
      <c r="B11" s="107" t="s">
        <v>159</v>
      </c>
      <c r="C11" s="280">
        <v>695</v>
      </c>
      <c r="D11" s="12">
        <v>1659</v>
      </c>
      <c r="E11" s="12">
        <v>767</v>
      </c>
      <c r="F11" s="12">
        <v>892</v>
      </c>
      <c r="G11" s="104">
        <v>10369</v>
      </c>
      <c r="H11" s="106" t="s">
        <v>298</v>
      </c>
      <c r="I11" s="12">
        <v>422</v>
      </c>
      <c r="J11" s="12">
        <v>1114</v>
      </c>
      <c r="K11" s="12">
        <v>567</v>
      </c>
      <c r="L11" s="12">
        <v>547</v>
      </c>
      <c r="M11" s="104">
        <v>6553</v>
      </c>
      <c r="N11" s="95"/>
      <c r="O11" s="95"/>
      <c r="P11" s="95"/>
      <c r="Q11" s="105"/>
      <c r="R11" s="313"/>
      <c r="S11" s="101"/>
      <c r="T11" s="319"/>
      <c r="U11" s="105"/>
      <c r="V11" s="313"/>
      <c r="W11" s="101"/>
      <c r="X11" s="319"/>
      <c r="Y11" s="95"/>
      <c r="Z11" s="119"/>
      <c r="AA11" s="119"/>
      <c r="AB11" s="119"/>
      <c r="AC11" s="102"/>
      <c r="AD11" s="119"/>
      <c r="AE11" s="102"/>
      <c r="AF11" s="102"/>
      <c r="AG11" s="119"/>
      <c r="AH11" s="336"/>
      <c r="AI11" s="97"/>
      <c r="AJ11" s="102"/>
      <c r="AK11" s="102"/>
    </row>
    <row r="12" spans="1:37" s="100" customFormat="1" ht="13.5" customHeight="1">
      <c r="A12" s="102"/>
      <c r="B12" s="107" t="s">
        <v>160</v>
      </c>
      <c r="C12" s="280">
        <v>463</v>
      </c>
      <c r="D12" s="12">
        <v>1082</v>
      </c>
      <c r="E12" s="12">
        <v>505</v>
      </c>
      <c r="F12" s="12">
        <v>577</v>
      </c>
      <c r="G12" s="104">
        <v>6365</v>
      </c>
      <c r="H12" s="106" t="s">
        <v>299</v>
      </c>
      <c r="I12" s="12">
        <v>25</v>
      </c>
      <c r="J12" s="12">
        <v>25</v>
      </c>
      <c r="K12" s="12">
        <v>6</v>
      </c>
      <c r="L12" s="12">
        <v>19</v>
      </c>
      <c r="M12" s="104">
        <v>93</v>
      </c>
      <c r="N12" s="95"/>
      <c r="O12" s="95"/>
      <c r="P12" s="95"/>
      <c r="Q12" s="105"/>
      <c r="R12" s="313"/>
      <c r="S12" s="101"/>
      <c r="T12" s="319"/>
      <c r="U12" s="105"/>
      <c r="V12" s="313"/>
      <c r="W12" s="101"/>
      <c r="X12" s="319"/>
      <c r="Y12" s="95"/>
      <c r="Z12" s="119"/>
      <c r="AA12" s="119"/>
      <c r="AB12" s="119"/>
      <c r="AC12" s="102"/>
      <c r="AD12" s="119"/>
      <c r="AE12" s="102"/>
      <c r="AF12" s="102"/>
      <c r="AG12" s="119"/>
      <c r="AH12" s="336"/>
      <c r="AI12" s="97"/>
      <c r="AJ12" s="103"/>
      <c r="AK12" s="103"/>
    </row>
    <row r="13" spans="1:37" s="100" customFormat="1" ht="13.5" customHeight="1">
      <c r="A13" s="102"/>
      <c r="B13" s="107" t="s">
        <v>161</v>
      </c>
      <c r="C13" s="280">
        <v>427</v>
      </c>
      <c r="D13" s="12">
        <v>1004</v>
      </c>
      <c r="E13" s="12">
        <v>492</v>
      </c>
      <c r="F13" s="12">
        <v>512</v>
      </c>
      <c r="G13" s="104">
        <v>10040</v>
      </c>
      <c r="H13" s="106" t="s">
        <v>300</v>
      </c>
      <c r="I13" s="12">
        <v>178</v>
      </c>
      <c r="J13" s="12">
        <v>348</v>
      </c>
      <c r="K13" s="12">
        <v>185</v>
      </c>
      <c r="L13" s="12">
        <v>163</v>
      </c>
      <c r="M13" s="104">
        <v>1024</v>
      </c>
      <c r="N13" s="95"/>
      <c r="O13" s="95"/>
      <c r="P13" s="95"/>
      <c r="Q13" s="105"/>
      <c r="R13" s="313"/>
      <c r="S13" s="101"/>
      <c r="T13" s="319"/>
      <c r="U13" s="105"/>
      <c r="V13" s="313"/>
      <c r="W13" s="101"/>
      <c r="X13" s="319"/>
      <c r="Y13" s="95"/>
      <c r="Z13" s="119"/>
      <c r="AA13" s="119"/>
      <c r="AB13" s="119"/>
      <c r="AC13" s="102"/>
      <c r="AD13" s="119"/>
      <c r="AE13" s="102"/>
      <c r="AF13" s="102"/>
      <c r="AG13" s="119"/>
      <c r="AH13" s="336"/>
      <c r="AI13" s="97"/>
      <c r="AJ13" s="103"/>
      <c r="AK13" s="103"/>
    </row>
    <row r="14" spans="1:37" s="100" customFormat="1" ht="13.5" customHeight="1">
      <c r="A14" s="102"/>
      <c r="B14" s="107" t="s">
        <v>157</v>
      </c>
      <c r="C14" s="280">
        <v>370</v>
      </c>
      <c r="D14" s="12">
        <v>852</v>
      </c>
      <c r="E14" s="12">
        <v>401</v>
      </c>
      <c r="F14" s="12">
        <v>451</v>
      </c>
      <c r="G14" s="104">
        <v>10650</v>
      </c>
      <c r="H14" s="359" t="s">
        <v>301</v>
      </c>
      <c r="I14" s="360">
        <v>777</v>
      </c>
      <c r="J14" s="360">
        <v>1628</v>
      </c>
      <c r="K14" s="360">
        <v>858</v>
      </c>
      <c r="L14" s="360">
        <v>770</v>
      </c>
      <c r="M14" s="361">
        <v>7078</v>
      </c>
      <c r="N14" s="349"/>
      <c r="O14" s="95"/>
      <c r="P14" s="95"/>
      <c r="Q14" s="105"/>
      <c r="R14" s="313"/>
      <c r="S14" s="101"/>
      <c r="T14" s="319"/>
      <c r="U14" s="105"/>
      <c r="V14" s="313"/>
      <c r="W14" s="101"/>
      <c r="X14" s="319"/>
      <c r="Y14" s="95"/>
      <c r="Z14" s="119"/>
      <c r="AA14" s="119"/>
      <c r="AB14" s="119"/>
      <c r="AC14" s="102"/>
      <c r="AD14" s="119"/>
      <c r="AE14" s="102"/>
      <c r="AF14" s="102"/>
      <c r="AG14" s="119"/>
      <c r="AH14" s="336"/>
      <c r="AI14" s="97"/>
      <c r="AJ14" s="102"/>
      <c r="AK14" s="102"/>
    </row>
    <row r="15" spans="1:37" s="100" customFormat="1" ht="13.5" customHeight="1">
      <c r="A15" s="102"/>
      <c r="B15" s="362" t="s">
        <v>158</v>
      </c>
      <c r="C15" s="363">
        <v>487</v>
      </c>
      <c r="D15" s="360">
        <v>1101</v>
      </c>
      <c r="E15" s="360">
        <v>535</v>
      </c>
      <c r="F15" s="360">
        <v>566</v>
      </c>
      <c r="G15" s="364">
        <v>10009</v>
      </c>
      <c r="H15" s="106" t="s">
        <v>154</v>
      </c>
      <c r="I15" s="12">
        <v>265</v>
      </c>
      <c r="J15" s="12">
        <v>760</v>
      </c>
      <c r="K15" s="12">
        <v>352</v>
      </c>
      <c r="L15" s="12">
        <v>408</v>
      </c>
      <c r="M15" s="104">
        <v>6909</v>
      </c>
      <c r="N15" s="95"/>
      <c r="O15" s="95"/>
      <c r="P15" s="95"/>
      <c r="Q15" s="105"/>
      <c r="R15" s="313"/>
      <c r="S15" s="101"/>
      <c r="T15" s="319"/>
      <c r="U15" s="105"/>
      <c r="V15" s="313"/>
      <c r="W15" s="101"/>
      <c r="X15" s="319"/>
      <c r="Y15" s="95"/>
      <c r="Z15" s="119"/>
      <c r="AA15" s="119"/>
      <c r="AB15" s="119"/>
      <c r="AC15" s="102"/>
      <c r="AD15" s="119"/>
      <c r="AE15" s="102"/>
      <c r="AF15" s="102"/>
      <c r="AG15" s="119"/>
      <c r="AH15" s="336"/>
      <c r="AI15" s="97"/>
      <c r="AJ15" s="103"/>
      <c r="AK15" s="103"/>
    </row>
    <row r="16" spans="1:37" s="100" customFormat="1" ht="13.5" customHeight="1">
      <c r="A16" s="102"/>
      <c r="B16" s="109" t="s">
        <v>211</v>
      </c>
      <c r="C16" s="280">
        <v>25</v>
      </c>
      <c r="D16" s="12">
        <v>69</v>
      </c>
      <c r="E16" s="12">
        <v>33</v>
      </c>
      <c r="F16" s="12">
        <v>36</v>
      </c>
      <c r="G16" s="104">
        <v>84</v>
      </c>
      <c r="H16" s="108" t="s">
        <v>155</v>
      </c>
      <c r="I16" s="12">
        <v>412</v>
      </c>
      <c r="J16" s="12">
        <v>1010</v>
      </c>
      <c r="K16" s="12">
        <v>506</v>
      </c>
      <c r="L16" s="12">
        <v>504</v>
      </c>
      <c r="M16" s="104">
        <v>8417</v>
      </c>
      <c r="N16" s="95"/>
      <c r="O16" s="95"/>
      <c r="P16" s="95"/>
      <c r="Q16" s="105"/>
      <c r="R16" s="313"/>
      <c r="S16" s="101"/>
      <c r="T16" s="319"/>
      <c r="U16" s="105"/>
      <c r="V16" s="313"/>
      <c r="W16" s="101"/>
      <c r="X16" s="319"/>
      <c r="Y16" s="95"/>
      <c r="Z16" s="119"/>
      <c r="AA16" s="119"/>
      <c r="AB16" s="119"/>
      <c r="AC16" s="102"/>
      <c r="AD16" s="119"/>
      <c r="AE16" s="102"/>
      <c r="AF16" s="102"/>
      <c r="AG16" s="119"/>
      <c r="AH16" s="336"/>
      <c r="AI16" s="97"/>
      <c r="AJ16" s="102"/>
      <c r="AK16" s="102"/>
    </row>
    <row r="17" spans="1:37" s="100" customFormat="1" ht="13.5" customHeight="1">
      <c r="A17" s="102"/>
      <c r="B17" s="107" t="s">
        <v>116</v>
      </c>
      <c r="C17" s="280">
        <v>782</v>
      </c>
      <c r="D17" s="12">
        <v>1720</v>
      </c>
      <c r="E17" s="12">
        <v>857</v>
      </c>
      <c r="F17" s="12">
        <v>863</v>
      </c>
      <c r="G17" s="104">
        <v>5548</v>
      </c>
      <c r="H17" s="365" t="s">
        <v>156</v>
      </c>
      <c r="I17" s="360">
        <v>570</v>
      </c>
      <c r="J17" s="360">
        <v>1362</v>
      </c>
      <c r="K17" s="360">
        <v>699</v>
      </c>
      <c r="L17" s="360">
        <v>663</v>
      </c>
      <c r="M17" s="361">
        <v>7567</v>
      </c>
      <c r="N17" s="349"/>
      <c r="O17" s="95"/>
      <c r="P17" s="95"/>
      <c r="Q17" s="105"/>
      <c r="R17" s="313"/>
      <c r="S17" s="101"/>
      <c r="T17" s="319"/>
      <c r="U17" s="105"/>
      <c r="V17" s="313"/>
      <c r="W17" s="101"/>
      <c r="X17" s="319"/>
      <c r="Y17" s="95"/>
      <c r="Z17" s="119"/>
      <c r="AA17" s="119"/>
      <c r="AB17" s="119"/>
      <c r="AC17" s="102"/>
      <c r="AD17" s="119"/>
      <c r="AE17" s="102"/>
      <c r="AF17" s="102"/>
      <c r="AG17" s="119"/>
      <c r="AH17" s="336"/>
      <c r="AI17" s="97"/>
      <c r="AJ17" s="102"/>
      <c r="AK17" s="102"/>
    </row>
    <row r="18" spans="1:37" s="100" customFormat="1" ht="13.5" customHeight="1">
      <c r="A18" s="102"/>
      <c r="B18" s="107" t="s">
        <v>89</v>
      </c>
      <c r="C18" s="280">
        <v>1212</v>
      </c>
      <c r="D18" s="12">
        <v>2341</v>
      </c>
      <c r="E18" s="12">
        <v>1229</v>
      </c>
      <c r="F18" s="12">
        <v>1112</v>
      </c>
      <c r="G18" s="104">
        <v>8361</v>
      </c>
      <c r="H18" s="366" t="s">
        <v>212</v>
      </c>
      <c r="I18" s="357">
        <v>133</v>
      </c>
      <c r="J18" s="357">
        <v>320</v>
      </c>
      <c r="K18" s="357">
        <v>157</v>
      </c>
      <c r="L18" s="357">
        <v>163</v>
      </c>
      <c r="M18" s="367">
        <v>762</v>
      </c>
      <c r="N18" s="368"/>
      <c r="O18" s="95"/>
      <c r="P18" s="95"/>
      <c r="Q18" s="105"/>
      <c r="R18" s="313"/>
      <c r="S18" s="101"/>
      <c r="T18" s="319"/>
      <c r="U18" s="105"/>
      <c r="V18" s="313"/>
      <c r="W18" s="101"/>
      <c r="X18" s="319"/>
      <c r="Y18" s="95"/>
      <c r="Z18" s="119"/>
      <c r="AA18" s="119"/>
      <c r="AB18" s="119"/>
      <c r="AC18" s="102"/>
      <c r="AD18" s="119"/>
      <c r="AE18" s="102"/>
      <c r="AF18" s="102"/>
      <c r="AG18" s="119"/>
      <c r="AH18" s="336"/>
      <c r="AI18" s="97"/>
      <c r="AJ18" s="102"/>
      <c r="AK18" s="102"/>
    </row>
    <row r="19" spans="1:37" s="100" customFormat="1" ht="13.5" customHeight="1">
      <c r="A19" s="102"/>
      <c r="B19" s="107" t="s">
        <v>90</v>
      </c>
      <c r="C19" s="280">
        <v>1401</v>
      </c>
      <c r="D19" s="12">
        <v>2921</v>
      </c>
      <c r="E19" s="12">
        <v>1495</v>
      </c>
      <c r="F19" s="12">
        <v>1426</v>
      </c>
      <c r="G19" s="104">
        <v>10819</v>
      </c>
      <c r="H19" s="366" t="s">
        <v>213</v>
      </c>
      <c r="I19" s="357">
        <v>808</v>
      </c>
      <c r="J19" s="357">
        <v>2156</v>
      </c>
      <c r="K19" s="357">
        <v>1102</v>
      </c>
      <c r="L19" s="357">
        <v>1054</v>
      </c>
      <c r="M19" s="367">
        <v>700</v>
      </c>
      <c r="N19" s="368"/>
      <c r="O19" s="95"/>
      <c r="P19" s="95"/>
      <c r="Q19" s="105"/>
      <c r="R19" s="313"/>
      <c r="S19" s="101"/>
      <c r="T19" s="319"/>
      <c r="U19" s="105"/>
      <c r="V19" s="313"/>
      <c r="W19" s="101"/>
      <c r="X19" s="319"/>
      <c r="Y19" s="95"/>
      <c r="Z19" s="119"/>
      <c r="AA19" s="119"/>
      <c r="AB19" s="119"/>
      <c r="AC19" s="102"/>
      <c r="AD19" s="119"/>
      <c r="AE19" s="102"/>
      <c r="AF19" s="102"/>
      <c r="AG19" s="119"/>
      <c r="AH19" s="336"/>
      <c r="AI19" s="97"/>
      <c r="AJ19" s="102"/>
      <c r="AK19" s="102"/>
    </row>
    <row r="20" spans="1:37" s="100" customFormat="1" ht="13.5" customHeight="1">
      <c r="A20" s="102"/>
      <c r="B20" s="107" t="s">
        <v>91</v>
      </c>
      <c r="C20" s="280">
        <v>879</v>
      </c>
      <c r="D20" s="12">
        <v>2002</v>
      </c>
      <c r="E20" s="12">
        <v>1161</v>
      </c>
      <c r="F20" s="12">
        <v>841</v>
      </c>
      <c r="G20" s="104">
        <v>6673</v>
      </c>
      <c r="H20" s="106" t="s">
        <v>109</v>
      </c>
      <c r="I20" s="12">
        <v>64</v>
      </c>
      <c r="J20" s="12">
        <v>177</v>
      </c>
      <c r="K20" s="12">
        <v>88</v>
      </c>
      <c r="L20" s="12">
        <v>89</v>
      </c>
      <c r="M20" s="104">
        <v>738</v>
      </c>
      <c r="N20" s="95"/>
      <c r="O20" s="95"/>
      <c r="P20" s="95"/>
      <c r="Q20" s="105"/>
      <c r="R20" s="313"/>
      <c r="S20" s="101"/>
      <c r="T20" s="319"/>
      <c r="U20" s="105"/>
      <c r="V20" s="313"/>
      <c r="W20" s="101"/>
      <c r="X20" s="319"/>
      <c r="Y20" s="95"/>
      <c r="Z20" s="119"/>
      <c r="AA20" s="119"/>
      <c r="AB20" s="119"/>
      <c r="AC20" s="102"/>
      <c r="AD20" s="119"/>
      <c r="AE20" s="102"/>
      <c r="AF20" s="102"/>
      <c r="AG20" s="119"/>
      <c r="AH20" s="336"/>
      <c r="AI20" s="97"/>
      <c r="AJ20" s="102"/>
      <c r="AK20" s="102"/>
    </row>
    <row r="21" spans="1:37" s="100" customFormat="1" ht="13.5" customHeight="1">
      <c r="A21" s="102"/>
      <c r="B21" s="362" t="s">
        <v>92</v>
      </c>
      <c r="C21" s="363">
        <v>217</v>
      </c>
      <c r="D21" s="360">
        <v>564</v>
      </c>
      <c r="E21" s="360">
        <v>290</v>
      </c>
      <c r="F21" s="360">
        <v>274</v>
      </c>
      <c r="G21" s="364">
        <v>2014</v>
      </c>
      <c r="H21" s="106" t="s">
        <v>110</v>
      </c>
      <c r="I21" s="12">
        <v>746</v>
      </c>
      <c r="J21" s="12">
        <v>1727</v>
      </c>
      <c r="K21" s="12">
        <v>866</v>
      </c>
      <c r="L21" s="12">
        <v>861</v>
      </c>
      <c r="M21" s="104">
        <v>9594</v>
      </c>
      <c r="N21" s="95"/>
      <c r="O21" s="95"/>
      <c r="P21" s="95"/>
      <c r="Q21" s="105"/>
      <c r="R21" s="313"/>
      <c r="S21" s="101"/>
      <c r="T21" s="319"/>
      <c r="U21" s="105"/>
      <c r="V21" s="313"/>
      <c r="W21" s="101"/>
      <c r="X21" s="319"/>
      <c r="Y21" s="95"/>
      <c r="Z21" s="119"/>
      <c r="AA21" s="119"/>
      <c r="AB21" s="119"/>
      <c r="AC21" s="102"/>
      <c r="AD21" s="119"/>
      <c r="AE21" s="102"/>
      <c r="AF21" s="102"/>
      <c r="AG21" s="119"/>
      <c r="AH21" s="336"/>
      <c r="AI21" s="97"/>
      <c r="AJ21" s="102"/>
      <c r="AK21" s="102"/>
    </row>
    <row r="22" spans="1:37" s="100" customFormat="1" ht="13.5" customHeight="1">
      <c r="A22" s="102"/>
      <c r="B22" s="355" t="s">
        <v>214</v>
      </c>
      <c r="C22" s="356">
        <v>879</v>
      </c>
      <c r="D22" s="357">
        <v>1696</v>
      </c>
      <c r="E22" s="357">
        <v>786</v>
      </c>
      <c r="F22" s="357">
        <v>910</v>
      </c>
      <c r="G22" s="358">
        <v>12114</v>
      </c>
      <c r="H22" s="106" t="s">
        <v>111</v>
      </c>
      <c r="I22" s="12">
        <v>505</v>
      </c>
      <c r="J22" s="12">
        <v>1217</v>
      </c>
      <c r="K22" s="12">
        <v>629</v>
      </c>
      <c r="L22" s="12">
        <v>588</v>
      </c>
      <c r="M22" s="104">
        <v>10142</v>
      </c>
      <c r="N22" s="95"/>
      <c r="O22" s="95"/>
      <c r="P22" s="95"/>
      <c r="Q22" s="105"/>
      <c r="R22" s="313"/>
      <c r="S22" s="101"/>
      <c r="T22" s="319"/>
      <c r="U22" s="105"/>
      <c r="V22" s="313"/>
      <c r="W22" s="101"/>
      <c r="X22" s="319"/>
      <c r="Y22" s="95"/>
      <c r="Z22" s="119"/>
      <c r="AA22" s="119"/>
      <c r="AB22" s="119"/>
      <c r="AC22" s="102"/>
      <c r="AD22" s="119"/>
      <c r="AE22" s="102"/>
      <c r="AF22" s="102"/>
      <c r="AG22" s="119"/>
      <c r="AH22" s="336"/>
      <c r="AI22" s="97"/>
      <c r="AJ22" s="102"/>
      <c r="AK22" s="102"/>
    </row>
    <row r="23" spans="1:37" s="100" customFormat="1" ht="13.5" customHeight="1">
      <c r="A23" s="102"/>
      <c r="B23" s="109" t="s">
        <v>215</v>
      </c>
      <c r="C23" s="280">
        <v>25</v>
      </c>
      <c r="D23" s="12">
        <v>254</v>
      </c>
      <c r="E23" s="12">
        <v>77</v>
      </c>
      <c r="F23" s="12">
        <v>177</v>
      </c>
      <c r="G23" s="104">
        <v>348</v>
      </c>
      <c r="H23" s="106" t="s">
        <v>112</v>
      </c>
      <c r="I23" s="12">
        <v>567</v>
      </c>
      <c r="J23" s="12">
        <v>1222</v>
      </c>
      <c r="K23" s="12">
        <v>605</v>
      </c>
      <c r="L23" s="12">
        <v>617</v>
      </c>
      <c r="M23" s="104">
        <v>8147</v>
      </c>
      <c r="N23" s="95"/>
      <c r="O23" s="95"/>
      <c r="P23" s="95"/>
      <c r="Q23" s="105"/>
      <c r="R23" s="313"/>
      <c r="S23" s="101"/>
      <c r="T23" s="319"/>
      <c r="U23" s="105"/>
      <c r="V23" s="313"/>
      <c r="W23" s="101"/>
      <c r="X23" s="319"/>
      <c r="Y23" s="95"/>
      <c r="Z23" s="119"/>
      <c r="AA23" s="119"/>
      <c r="AB23" s="119"/>
      <c r="AC23" s="119"/>
      <c r="AD23" s="119"/>
      <c r="AE23" s="102"/>
      <c r="AF23" s="102"/>
      <c r="AG23" s="119"/>
      <c r="AH23" s="336"/>
      <c r="AI23" s="97"/>
      <c r="AJ23" s="102"/>
      <c r="AK23" s="102"/>
    </row>
    <row r="24" spans="1:37" s="100" customFormat="1" ht="13.5" customHeight="1">
      <c r="A24" s="102"/>
      <c r="B24" s="107" t="s">
        <v>168</v>
      </c>
      <c r="C24" s="280">
        <v>668</v>
      </c>
      <c r="D24" s="12">
        <v>1259</v>
      </c>
      <c r="E24" s="12">
        <v>644</v>
      </c>
      <c r="F24" s="12">
        <v>615</v>
      </c>
      <c r="G24" s="104">
        <v>10492</v>
      </c>
      <c r="H24" s="106" t="s">
        <v>113</v>
      </c>
      <c r="I24" s="12">
        <v>388</v>
      </c>
      <c r="J24" s="12">
        <v>948</v>
      </c>
      <c r="K24" s="12">
        <v>498</v>
      </c>
      <c r="L24" s="12">
        <v>450</v>
      </c>
      <c r="M24" s="104">
        <v>9480</v>
      </c>
      <c r="N24" s="95"/>
      <c r="O24" s="95"/>
      <c r="P24" s="95"/>
      <c r="Q24" s="105"/>
      <c r="R24" s="313"/>
      <c r="S24" s="101"/>
      <c r="T24" s="319"/>
      <c r="U24" s="105"/>
      <c r="V24" s="313"/>
      <c r="W24" s="101"/>
      <c r="X24" s="319"/>
      <c r="Y24" s="95"/>
      <c r="Z24" s="119"/>
      <c r="AA24" s="119"/>
      <c r="AB24" s="119"/>
      <c r="AC24" s="102"/>
      <c r="AD24" s="119"/>
      <c r="AE24" s="102"/>
      <c r="AF24" s="102"/>
      <c r="AG24" s="119"/>
      <c r="AH24" s="336"/>
      <c r="AI24" s="97"/>
      <c r="AJ24" s="102"/>
      <c r="AK24" s="102"/>
    </row>
    <row r="25" spans="1:37" s="100" customFormat="1" ht="13.5" customHeight="1">
      <c r="A25" s="102"/>
      <c r="B25" s="107" t="s">
        <v>169</v>
      </c>
      <c r="C25" s="280">
        <v>749</v>
      </c>
      <c r="D25" s="12">
        <v>1575</v>
      </c>
      <c r="E25" s="12">
        <v>809</v>
      </c>
      <c r="F25" s="12">
        <v>766</v>
      </c>
      <c r="G25" s="104">
        <v>9844</v>
      </c>
      <c r="H25" s="359" t="s">
        <v>114</v>
      </c>
      <c r="I25" s="360">
        <v>218</v>
      </c>
      <c r="J25" s="360">
        <v>488</v>
      </c>
      <c r="K25" s="360">
        <v>262</v>
      </c>
      <c r="L25" s="360">
        <v>226</v>
      </c>
      <c r="M25" s="361">
        <v>2122</v>
      </c>
      <c r="N25" s="349"/>
      <c r="O25" s="95"/>
      <c r="P25" s="95"/>
      <c r="Q25" s="105"/>
      <c r="R25" s="313"/>
      <c r="S25" s="101"/>
      <c r="T25" s="319"/>
      <c r="U25" s="105"/>
      <c r="V25" s="313"/>
      <c r="W25" s="101"/>
      <c r="X25" s="319"/>
      <c r="Y25" s="95"/>
      <c r="Z25" s="119"/>
      <c r="AA25" s="119"/>
      <c r="AB25" s="119"/>
      <c r="AC25" s="102"/>
      <c r="AD25" s="119"/>
      <c r="AE25" s="102"/>
      <c r="AF25" s="102"/>
      <c r="AG25" s="119"/>
      <c r="AH25" s="336"/>
      <c r="AI25" s="97"/>
      <c r="AJ25" s="102"/>
      <c r="AK25" s="102"/>
    </row>
    <row r="26" spans="1:37" s="100" customFormat="1" ht="13.5" customHeight="1">
      <c r="A26" s="102"/>
      <c r="B26" s="107" t="s">
        <v>170</v>
      </c>
      <c r="C26" s="280">
        <v>618</v>
      </c>
      <c r="D26" s="12">
        <v>1428</v>
      </c>
      <c r="E26" s="12">
        <v>753</v>
      </c>
      <c r="F26" s="12">
        <v>675</v>
      </c>
      <c r="G26" s="104">
        <v>8400</v>
      </c>
      <c r="H26" s="366" t="s">
        <v>216</v>
      </c>
      <c r="I26" s="357">
        <v>529</v>
      </c>
      <c r="J26" s="357">
        <v>1267</v>
      </c>
      <c r="K26" s="357">
        <v>613</v>
      </c>
      <c r="L26" s="357">
        <v>654</v>
      </c>
      <c r="M26" s="370">
        <v>9050</v>
      </c>
      <c r="N26" s="368"/>
      <c r="O26" s="95"/>
      <c r="P26" s="95"/>
      <c r="Q26" s="105"/>
      <c r="R26" s="313"/>
      <c r="S26" s="101"/>
      <c r="T26" s="319"/>
      <c r="U26" s="105"/>
      <c r="V26" s="313"/>
      <c r="W26" s="101"/>
      <c r="X26" s="319"/>
      <c r="Y26" s="95"/>
      <c r="Z26" s="119"/>
      <c r="AA26" s="119"/>
      <c r="AB26" s="119"/>
      <c r="AC26" s="102"/>
      <c r="AD26" s="119"/>
      <c r="AE26" s="102"/>
      <c r="AF26" s="102"/>
      <c r="AG26" s="119"/>
      <c r="AH26" s="336"/>
      <c r="AI26" s="97"/>
      <c r="AJ26" s="102"/>
      <c r="AK26" s="102"/>
    </row>
    <row r="27" spans="1:37" s="100" customFormat="1" ht="13.5" customHeight="1">
      <c r="A27" s="102"/>
      <c r="B27" s="107" t="s">
        <v>171</v>
      </c>
      <c r="C27" s="280">
        <v>723</v>
      </c>
      <c r="D27" s="12">
        <v>1768</v>
      </c>
      <c r="E27" s="12">
        <v>842</v>
      </c>
      <c r="F27" s="12">
        <v>926</v>
      </c>
      <c r="G27" s="104">
        <v>22100</v>
      </c>
      <c r="H27" s="106" t="s">
        <v>217</v>
      </c>
      <c r="I27" s="12">
        <v>997</v>
      </c>
      <c r="J27" s="12">
        <v>2005</v>
      </c>
      <c r="K27" s="12">
        <v>961</v>
      </c>
      <c r="L27" s="12">
        <v>1044</v>
      </c>
      <c r="M27" s="369">
        <v>10025</v>
      </c>
      <c r="N27" s="95"/>
      <c r="O27" s="95"/>
      <c r="P27" s="95"/>
      <c r="Q27" s="105"/>
      <c r="R27" s="313"/>
      <c r="S27" s="101"/>
      <c r="T27" s="319"/>
      <c r="U27" s="105"/>
      <c r="V27" s="313"/>
      <c r="W27" s="101"/>
      <c r="X27" s="319"/>
      <c r="Y27" s="95"/>
      <c r="Z27" s="119"/>
      <c r="AA27" s="119"/>
      <c r="AB27" s="119"/>
      <c r="AC27" s="102"/>
      <c r="AD27" s="119"/>
      <c r="AE27" s="102"/>
      <c r="AF27" s="102"/>
      <c r="AG27" s="119"/>
      <c r="AH27" s="336"/>
      <c r="AI27" s="97"/>
      <c r="AJ27" s="102"/>
      <c r="AK27" s="102"/>
    </row>
    <row r="28" spans="1:37" s="100" customFormat="1" ht="13.5" customHeight="1">
      <c r="A28" s="102"/>
      <c r="B28" s="362" t="s">
        <v>172</v>
      </c>
      <c r="C28" s="363">
        <v>575</v>
      </c>
      <c r="D28" s="360">
        <v>1691</v>
      </c>
      <c r="E28" s="360">
        <v>831</v>
      </c>
      <c r="F28" s="360">
        <v>860</v>
      </c>
      <c r="G28" s="364">
        <v>16910</v>
      </c>
      <c r="H28" s="106" t="s">
        <v>218</v>
      </c>
      <c r="I28" s="12">
        <v>523</v>
      </c>
      <c r="J28" s="12">
        <v>963</v>
      </c>
      <c r="K28" s="12">
        <v>487</v>
      </c>
      <c r="L28" s="12">
        <v>476</v>
      </c>
      <c r="M28" s="104">
        <v>5350</v>
      </c>
      <c r="N28" s="95"/>
      <c r="O28" s="95"/>
      <c r="P28" s="95"/>
      <c r="Q28" s="105"/>
      <c r="R28" s="313"/>
      <c r="S28" s="101"/>
      <c r="T28" s="319"/>
      <c r="U28" s="105"/>
      <c r="V28" s="313"/>
      <c r="W28" s="101"/>
      <c r="X28" s="319"/>
      <c r="Y28" s="95"/>
      <c r="Z28" s="119"/>
      <c r="AA28" s="119"/>
      <c r="AB28" s="119"/>
      <c r="AC28" s="102"/>
      <c r="AD28" s="119"/>
      <c r="AE28" s="102"/>
      <c r="AF28" s="102"/>
      <c r="AG28" s="119"/>
      <c r="AH28" s="336"/>
      <c r="AI28" s="97"/>
      <c r="AJ28" s="102"/>
      <c r="AK28" s="102"/>
    </row>
    <row r="29" spans="1:37" s="100" customFormat="1" ht="13.5" customHeight="1">
      <c r="A29" s="102"/>
      <c r="B29" s="109" t="s">
        <v>219</v>
      </c>
      <c r="C29" s="280">
        <v>19</v>
      </c>
      <c r="D29" s="12">
        <v>48</v>
      </c>
      <c r="E29" s="12">
        <v>24</v>
      </c>
      <c r="F29" s="12">
        <v>24</v>
      </c>
      <c r="G29" s="371">
        <v>166</v>
      </c>
      <c r="H29" s="359" t="s">
        <v>220</v>
      </c>
      <c r="I29" s="360">
        <v>1830</v>
      </c>
      <c r="J29" s="360">
        <v>3678</v>
      </c>
      <c r="K29" s="360">
        <v>1849</v>
      </c>
      <c r="L29" s="360">
        <v>1829</v>
      </c>
      <c r="M29" s="361">
        <v>40867</v>
      </c>
      <c r="N29" s="349"/>
      <c r="O29" s="95"/>
      <c r="P29" s="95"/>
      <c r="Q29" s="105"/>
      <c r="R29" s="313"/>
      <c r="S29" s="101"/>
      <c r="T29" s="319"/>
      <c r="U29" s="105"/>
      <c r="V29" s="313"/>
      <c r="W29" s="101"/>
      <c r="X29" s="319"/>
      <c r="Y29" s="95"/>
      <c r="Z29" s="119"/>
      <c r="AA29" s="119"/>
      <c r="AB29" s="119"/>
      <c r="AC29" s="102"/>
      <c r="AD29" s="119"/>
      <c r="AE29" s="102"/>
      <c r="AF29" s="102"/>
      <c r="AG29" s="119"/>
      <c r="AH29" s="336"/>
      <c r="AI29" s="97"/>
      <c r="AJ29" s="102"/>
      <c r="AK29" s="102"/>
    </row>
    <row r="30" spans="1:37" s="100" customFormat="1" ht="13.5" customHeight="1">
      <c r="A30" s="102"/>
      <c r="B30" s="107" t="s">
        <v>221</v>
      </c>
      <c r="C30" s="280">
        <v>840</v>
      </c>
      <c r="D30" s="12">
        <v>1856</v>
      </c>
      <c r="E30" s="12">
        <v>922</v>
      </c>
      <c r="F30" s="12">
        <v>934</v>
      </c>
      <c r="G30" s="104">
        <v>8070</v>
      </c>
      <c r="H30" s="106" t="s">
        <v>222</v>
      </c>
      <c r="I30" s="12">
        <v>815</v>
      </c>
      <c r="J30" s="12">
        <v>1423</v>
      </c>
      <c r="K30" s="12">
        <v>730</v>
      </c>
      <c r="L30" s="12">
        <v>693</v>
      </c>
      <c r="M30" s="104">
        <v>7489</v>
      </c>
      <c r="N30" s="95"/>
      <c r="O30" s="95"/>
      <c r="P30" s="95"/>
      <c r="Q30" s="105"/>
      <c r="R30" s="313"/>
      <c r="S30" s="101"/>
      <c r="T30" s="319"/>
      <c r="U30" s="105"/>
      <c r="V30" s="313"/>
      <c r="W30" s="101"/>
      <c r="X30" s="319"/>
      <c r="Y30" s="95"/>
      <c r="Z30" s="119"/>
      <c r="AA30" s="119"/>
      <c r="AB30" s="119"/>
      <c r="AC30" s="102"/>
      <c r="AD30" s="119"/>
      <c r="AE30" s="102"/>
      <c r="AF30" s="102"/>
      <c r="AG30" s="119"/>
      <c r="AH30" s="336"/>
      <c r="AI30" s="97"/>
      <c r="AJ30" s="102"/>
      <c r="AK30" s="102"/>
    </row>
    <row r="31" spans="1:37" s="100" customFormat="1" ht="13.5" customHeight="1">
      <c r="A31" s="102"/>
      <c r="B31" s="107" t="s">
        <v>223</v>
      </c>
      <c r="C31" s="280">
        <v>0</v>
      </c>
      <c r="D31" s="12">
        <v>0</v>
      </c>
      <c r="E31" s="12">
        <v>0</v>
      </c>
      <c r="F31" s="12">
        <v>0</v>
      </c>
      <c r="G31" s="104" t="s">
        <v>306</v>
      </c>
      <c r="H31" s="106" t="s">
        <v>224</v>
      </c>
      <c r="I31" s="12">
        <v>1576</v>
      </c>
      <c r="J31" s="12">
        <v>3853</v>
      </c>
      <c r="K31" s="12">
        <v>1896</v>
      </c>
      <c r="L31" s="12">
        <v>1957</v>
      </c>
      <c r="M31" s="104">
        <v>13761</v>
      </c>
      <c r="N31" s="95"/>
      <c r="O31" s="95"/>
      <c r="P31" s="95"/>
      <c r="Q31" s="105"/>
      <c r="R31" s="313"/>
      <c r="S31" s="101"/>
      <c r="T31" s="319"/>
      <c r="U31" s="105"/>
      <c r="V31" s="313"/>
      <c r="W31" s="101"/>
      <c r="X31" s="319"/>
      <c r="Y31" s="95"/>
      <c r="Z31" s="119"/>
      <c r="AA31" s="119"/>
      <c r="AB31" s="119"/>
      <c r="AC31" s="102"/>
      <c r="AD31" s="119"/>
      <c r="AE31" s="102"/>
      <c r="AF31" s="102"/>
      <c r="AG31" s="119"/>
      <c r="AH31" s="336"/>
      <c r="AI31" s="97"/>
      <c r="AJ31" s="102"/>
      <c r="AK31" s="102"/>
    </row>
    <row r="32" spans="1:37" s="100" customFormat="1" ht="13.5" customHeight="1">
      <c r="A32" s="102"/>
      <c r="B32" s="107" t="s">
        <v>225</v>
      </c>
      <c r="C32" s="280">
        <v>480</v>
      </c>
      <c r="D32" s="12">
        <v>1139</v>
      </c>
      <c r="E32" s="12">
        <v>587</v>
      </c>
      <c r="F32" s="12">
        <v>552</v>
      </c>
      <c r="G32" s="104">
        <v>4556</v>
      </c>
      <c r="H32" s="106" t="s">
        <v>226</v>
      </c>
      <c r="I32" s="12">
        <v>984</v>
      </c>
      <c r="J32" s="12">
        <v>2109</v>
      </c>
      <c r="K32" s="12">
        <v>1072</v>
      </c>
      <c r="L32" s="12">
        <v>1037</v>
      </c>
      <c r="M32" s="104">
        <v>8788</v>
      </c>
      <c r="N32" s="95"/>
      <c r="O32" s="95"/>
      <c r="P32" s="95"/>
      <c r="Q32" s="105"/>
      <c r="R32" s="313"/>
      <c r="S32" s="101"/>
      <c r="T32" s="319"/>
      <c r="U32" s="105"/>
      <c r="V32" s="313"/>
      <c r="W32" s="101"/>
      <c r="X32" s="319"/>
      <c r="Y32" s="95"/>
      <c r="Z32" s="119"/>
      <c r="AA32" s="119"/>
      <c r="AB32" s="119"/>
      <c r="AC32" s="102"/>
      <c r="AD32" s="119"/>
      <c r="AE32" s="102"/>
      <c r="AF32" s="102"/>
      <c r="AG32" s="119"/>
      <c r="AH32" s="336"/>
      <c r="AI32" s="97"/>
      <c r="AJ32" s="102"/>
      <c r="AK32" s="102"/>
    </row>
    <row r="33" spans="1:37" s="100" customFormat="1" ht="13.5" customHeight="1">
      <c r="A33" s="102"/>
      <c r="B33" s="362" t="s">
        <v>227</v>
      </c>
      <c r="C33" s="363">
        <v>24</v>
      </c>
      <c r="D33" s="360">
        <v>39</v>
      </c>
      <c r="E33" s="360">
        <v>26</v>
      </c>
      <c r="F33" s="360">
        <v>13</v>
      </c>
      <c r="G33" s="361">
        <v>108</v>
      </c>
      <c r="H33" s="359" t="s">
        <v>228</v>
      </c>
      <c r="I33" s="360">
        <v>603</v>
      </c>
      <c r="J33" s="360">
        <v>1569</v>
      </c>
      <c r="K33" s="360">
        <v>783</v>
      </c>
      <c r="L33" s="360">
        <v>786</v>
      </c>
      <c r="M33" s="361">
        <v>9229</v>
      </c>
      <c r="N33" s="349"/>
      <c r="O33" s="95"/>
      <c r="P33" s="95"/>
      <c r="Q33" s="105"/>
      <c r="R33" s="313"/>
      <c r="S33" s="101"/>
      <c r="T33" s="319"/>
      <c r="U33" s="105"/>
      <c r="V33" s="313"/>
      <c r="W33" s="101"/>
      <c r="X33" s="319"/>
      <c r="Y33" s="95"/>
      <c r="Z33" s="119"/>
      <c r="AA33" s="119"/>
      <c r="AB33" s="119"/>
      <c r="AC33" s="102"/>
      <c r="AD33" s="119"/>
      <c r="AE33" s="102"/>
      <c r="AF33" s="102"/>
      <c r="AG33" s="119"/>
      <c r="AH33" s="336"/>
      <c r="AI33" s="97"/>
      <c r="AJ33" s="102"/>
      <c r="AK33" s="102"/>
    </row>
    <row r="34" spans="1:37" s="100" customFormat="1" ht="13.5" customHeight="1">
      <c r="A34" s="102"/>
      <c r="B34" s="107" t="s">
        <v>230</v>
      </c>
      <c r="C34" s="280">
        <v>705</v>
      </c>
      <c r="D34" s="12">
        <v>1717</v>
      </c>
      <c r="E34" s="12">
        <v>889</v>
      </c>
      <c r="F34" s="12">
        <v>828</v>
      </c>
      <c r="G34" s="104">
        <v>8585</v>
      </c>
      <c r="H34" s="106" t="s">
        <v>229</v>
      </c>
      <c r="I34" s="12">
        <v>1884</v>
      </c>
      <c r="J34" s="12">
        <v>3897</v>
      </c>
      <c r="K34" s="12">
        <v>1965</v>
      </c>
      <c r="L34" s="12">
        <v>1932</v>
      </c>
      <c r="M34" s="104">
        <v>13918</v>
      </c>
      <c r="N34" s="95"/>
      <c r="O34" s="95"/>
      <c r="P34" s="95"/>
      <c r="Q34" s="105"/>
      <c r="R34" s="313"/>
      <c r="S34" s="101"/>
      <c r="T34" s="319"/>
      <c r="U34" s="105"/>
      <c r="V34" s="313"/>
      <c r="W34" s="101"/>
      <c r="X34" s="319"/>
      <c r="Y34" s="95"/>
      <c r="Z34" s="119"/>
      <c r="AA34" s="119"/>
      <c r="AB34" s="119"/>
      <c r="AC34" s="102"/>
      <c r="AD34" s="119"/>
      <c r="AE34" s="102"/>
      <c r="AF34" s="102"/>
      <c r="AG34" s="119"/>
      <c r="AH34" s="336"/>
      <c r="AI34" s="97"/>
      <c r="AJ34" s="102"/>
      <c r="AK34" s="102"/>
    </row>
    <row r="35" spans="1:37" s="100" customFormat="1" ht="13.5" customHeight="1">
      <c r="A35" s="102"/>
      <c r="B35" s="107" t="s">
        <v>232</v>
      </c>
      <c r="C35" s="280">
        <v>324</v>
      </c>
      <c r="D35" s="12">
        <v>605</v>
      </c>
      <c r="E35" s="12">
        <v>294</v>
      </c>
      <c r="F35" s="12">
        <v>311</v>
      </c>
      <c r="G35" s="104">
        <v>5500</v>
      </c>
      <c r="H35" s="106" t="s">
        <v>231</v>
      </c>
      <c r="I35" s="12">
        <v>1023</v>
      </c>
      <c r="J35" s="12">
        <v>2127</v>
      </c>
      <c r="K35" s="12">
        <v>1094</v>
      </c>
      <c r="L35" s="12">
        <v>1033</v>
      </c>
      <c r="M35" s="104">
        <v>10635</v>
      </c>
      <c r="N35" s="95"/>
      <c r="O35" s="95"/>
      <c r="P35" s="95"/>
      <c r="Q35" s="105"/>
      <c r="R35" s="313"/>
      <c r="S35" s="101"/>
      <c r="T35" s="319"/>
      <c r="U35" s="105"/>
      <c r="V35" s="313"/>
      <c r="W35" s="101"/>
      <c r="X35" s="319"/>
      <c r="Y35" s="95"/>
      <c r="Z35" s="119"/>
      <c r="AA35" s="119"/>
      <c r="AB35" s="119"/>
      <c r="AC35" s="102"/>
      <c r="AD35" s="119"/>
      <c r="AE35" s="102"/>
      <c r="AF35" s="102"/>
      <c r="AG35" s="119"/>
      <c r="AH35" s="336"/>
      <c r="AI35" s="97"/>
      <c r="AJ35" s="102"/>
      <c r="AK35" s="102"/>
    </row>
    <row r="36" spans="1:37" s="100" customFormat="1" ht="13.5" customHeight="1">
      <c r="A36" s="102"/>
      <c r="B36" s="107" t="s">
        <v>234</v>
      </c>
      <c r="C36" s="280">
        <v>108</v>
      </c>
      <c r="D36" s="12">
        <v>255</v>
      </c>
      <c r="E36" s="12">
        <v>125</v>
      </c>
      <c r="F36" s="12">
        <v>130</v>
      </c>
      <c r="G36" s="104">
        <v>1962</v>
      </c>
      <c r="H36" s="106" t="s">
        <v>233</v>
      </c>
      <c r="I36" s="12">
        <v>781</v>
      </c>
      <c r="J36" s="12">
        <v>1948</v>
      </c>
      <c r="K36" s="12">
        <v>952</v>
      </c>
      <c r="L36" s="12">
        <v>996</v>
      </c>
      <c r="M36" s="104">
        <v>6957</v>
      </c>
      <c r="N36" s="95"/>
      <c r="O36" s="95"/>
      <c r="P36" s="95"/>
      <c r="Q36" s="105"/>
      <c r="R36" s="313"/>
      <c r="S36" s="101"/>
      <c r="T36" s="319"/>
      <c r="U36" s="105"/>
      <c r="V36" s="313"/>
      <c r="W36" s="101"/>
      <c r="X36" s="319"/>
      <c r="Y36" s="95"/>
      <c r="Z36" s="119"/>
      <c r="AA36" s="119"/>
      <c r="AB36" s="119"/>
      <c r="AC36" s="102"/>
      <c r="AD36" s="119"/>
      <c r="AE36" s="102"/>
      <c r="AF36" s="102"/>
      <c r="AG36" s="119"/>
      <c r="AH36" s="336"/>
      <c r="AI36" s="97"/>
      <c r="AJ36" s="102"/>
      <c r="AK36" s="102"/>
    </row>
    <row r="37" spans="1:37" s="100" customFormat="1" ht="13.5" customHeight="1">
      <c r="A37" s="102"/>
      <c r="B37" s="107" t="s">
        <v>235</v>
      </c>
      <c r="C37" s="280">
        <v>139</v>
      </c>
      <c r="D37" s="12">
        <v>308</v>
      </c>
      <c r="E37" s="12">
        <v>149</v>
      </c>
      <c r="F37" s="12">
        <v>159</v>
      </c>
      <c r="G37" s="104">
        <v>2567</v>
      </c>
      <c r="H37" s="359" t="s">
        <v>107</v>
      </c>
      <c r="I37" s="360">
        <v>185</v>
      </c>
      <c r="J37" s="360">
        <v>459</v>
      </c>
      <c r="K37" s="360">
        <v>231</v>
      </c>
      <c r="L37" s="360">
        <v>228</v>
      </c>
      <c r="M37" s="361">
        <v>3531</v>
      </c>
      <c r="N37" s="349"/>
      <c r="O37" s="95"/>
      <c r="P37" s="95"/>
      <c r="Q37" s="105"/>
      <c r="R37" s="313"/>
      <c r="S37" s="101"/>
      <c r="T37" s="319"/>
      <c r="U37" s="105"/>
      <c r="V37" s="313"/>
      <c r="W37" s="101"/>
      <c r="X37" s="319"/>
      <c r="Y37" s="95"/>
      <c r="Z37" s="119"/>
      <c r="AA37" s="119"/>
      <c r="AB37" s="119"/>
      <c r="AC37" s="102"/>
      <c r="AD37" s="119"/>
      <c r="AE37" s="102"/>
      <c r="AF37" s="102"/>
      <c r="AG37" s="119"/>
      <c r="AH37" s="336"/>
      <c r="AI37" s="97"/>
      <c r="AJ37" s="102"/>
      <c r="AK37" s="102"/>
    </row>
    <row r="38" spans="1:37" s="100" customFormat="1" ht="13.5" customHeight="1">
      <c r="A38" s="102"/>
      <c r="B38" s="362" t="s">
        <v>236</v>
      </c>
      <c r="C38" s="363">
        <v>135</v>
      </c>
      <c r="D38" s="360">
        <v>326</v>
      </c>
      <c r="E38" s="360">
        <v>174</v>
      </c>
      <c r="F38" s="360">
        <v>152</v>
      </c>
      <c r="G38" s="364">
        <v>2717</v>
      </c>
      <c r="H38" s="106" t="s">
        <v>119</v>
      </c>
      <c r="I38" s="12">
        <v>15</v>
      </c>
      <c r="J38" s="12">
        <v>37</v>
      </c>
      <c r="K38" s="12">
        <v>18</v>
      </c>
      <c r="L38" s="12">
        <v>19</v>
      </c>
      <c r="M38" s="104">
        <v>285</v>
      </c>
      <c r="N38" s="95"/>
      <c r="O38" s="95"/>
      <c r="P38" s="95"/>
      <c r="Q38" s="105"/>
      <c r="R38" s="313"/>
      <c r="S38" s="101"/>
      <c r="T38" s="319"/>
      <c r="U38" s="105"/>
      <c r="V38" s="313"/>
      <c r="W38" s="101"/>
      <c r="X38" s="319"/>
      <c r="Y38" s="95"/>
      <c r="Z38" s="119"/>
      <c r="AA38" s="119"/>
      <c r="AB38" s="119"/>
      <c r="AC38" s="102"/>
      <c r="AD38" s="119"/>
      <c r="AE38" s="102"/>
      <c r="AF38" s="102"/>
      <c r="AG38" s="119"/>
      <c r="AH38" s="336"/>
      <c r="AI38" s="97"/>
      <c r="AJ38" s="102"/>
      <c r="AK38" s="102"/>
    </row>
    <row r="39" spans="1:37" s="100" customFormat="1" ht="13.5" customHeight="1">
      <c r="A39" s="102"/>
      <c r="B39" s="109" t="s">
        <v>237</v>
      </c>
      <c r="C39" s="12" t="s">
        <v>400</v>
      </c>
      <c r="D39" s="12" t="s">
        <v>400</v>
      </c>
      <c r="E39" s="12" t="s">
        <v>400</v>
      </c>
      <c r="F39" s="12" t="s">
        <v>400</v>
      </c>
      <c r="G39" s="12" t="s">
        <v>401</v>
      </c>
      <c r="H39" s="106" t="s">
        <v>120</v>
      </c>
      <c r="I39" s="12">
        <v>274</v>
      </c>
      <c r="J39" s="12">
        <v>704</v>
      </c>
      <c r="K39" s="12">
        <v>338</v>
      </c>
      <c r="L39" s="12">
        <v>366</v>
      </c>
      <c r="M39" s="104">
        <v>2708</v>
      </c>
      <c r="N39" s="95"/>
      <c r="O39" s="95"/>
      <c r="P39" s="95"/>
      <c r="Q39" s="105"/>
      <c r="R39" s="313"/>
      <c r="S39" s="101"/>
      <c r="T39" s="319"/>
      <c r="U39" s="105"/>
      <c r="V39" s="313"/>
      <c r="W39" s="101"/>
      <c r="X39" s="319"/>
      <c r="Y39" s="95"/>
      <c r="Z39" s="119"/>
      <c r="AA39" s="119"/>
      <c r="AB39" s="119"/>
      <c r="AC39" s="102"/>
      <c r="AD39" s="119"/>
      <c r="AE39" s="102"/>
      <c r="AF39" s="102"/>
      <c r="AG39" s="119"/>
      <c r="AH39" s="336"/>
      <c r="AI39" s="97"/>
      <c r="AJ39" s="102"/>
      <c r="AK39" s="102"/>
    </row>
    <row r="40" spans="1:37" s="100" customFormat="1" ht="13.5" customHeight="1">
      <c r="A40" s="102"/>
      <c r="B40" s="107" t="s">
        <v>238</v>
      </c>
      <c r="C40" s="280">
        <v>838</v>
      </c>
      <c r="D40" s="12">
        <v>2000</v>
      </c>
      <c r="E40" s="12">
        <v>1039</v>
      </c>
      <c r="F40" s="12">
        <v>961</v>
      </c>
      <c r="G40" s="104">
        <v>9091</v>
      </c>
      <c r="H40" s="106" t="s">
        <v>121</v>
      </c>
      <c r="I40" s="12">
        <v>597</v>
      </c>
      <c r="J40" s="12">
        <v>1495</v>
      </c>
      <c r="K40" s="12">
        <v>696</v>
      </c>
      <c r="L40" s="12">
        <v>799</v>
      </c>
      <c r="M40" s="286">
        <v>8306</v>
      </c>
      <c r="N40" s="95"/>
      <c r="O40" s="95"/>
      <c r="P40" s="95"/>
      <c r="Q40" s="105"/>
      <c r="R40" s="313"/>
      <c r="S40" s="101"/>
      <c r="T40" s="319"/>
      <c r="U40" s="105"/>
      <c r="V40" s="313"/>
      <c r="W40" s="101"/>
      <c r="X40" s="319"/>
      <c r="Y40" s="95"/>
      <c r="Z40" s="119"/>
      <c r="AA40" s="119"/>
      <c r="AB40" s="119"/>
      <c r="AC40" s="102"/>
      <c r="AD40" s="119"/>
      <c r="AE40" s="102"/>
      <c r="AF40" s="102"/>
      <c r="AG40" s="102"/>
      <c r="AH40" s="336"/>
      <c r="AI40" s="97"/>
      <c r="AJ40" s="102"/>
      <c r="AK40" s="102"/>
    </row>
    <row r="41" spans="1:37" s="100" customFormat="1" ht="13.5" customHeight="1">
      <c r="A41" s="102"/>
      <c r="B41" s="107" t="s">
        <v>239</v>
      </c>
      <c r="C41" s="280">
        <v>1185</v>
      </c>
      <c r="D41" s="12">
        <v>2566</v>
      </c>
      <c r="E41" s="12">
        <v>1337</v>
      </c>
      <c r="F41" s="12">
        <v>1229</v>
      </c>
      <c r="G41" s="104">
        <v>12219</v>
      </c>
      <c r="H41" s="106" t="s">
        <v>122</v>
      </c>
      <c r="I41" s="12">
        <v>514</v>
      </c>
      <c r="J41" s="12">
        <v>1196</v>
      </c>
      <c r="K41" s="12">
        <v>631</v>
      </c>
      <c r="L41" s="12">
        <v>565</v>
      </c>
      <c r="M41" s="286">
        <v>5436</v>
      </c>
      <c r="N41" s="95"/>
      <c r="O41" s="95"/>
      <c r="P41" s="95"/>
      <c r="Q41" s="105"/>
      <c r="R41" s="313"/>
      <c r="S41" s="101"/>
      <c r="T41" s="319"/>
      <c r="U41" s="105"/>
      <c r="V41" s="313"/>
      <c r="W41" s="101"/>
      <c r="X41" s="319"/>
      <c r="Y41" s="95"/>
      <c r="Z41" s="119"/>
      <c r="AA41" s="119"/>
      <c r="AB41" s="119"/>
      <c r="AC41" s="102"/>
      <c r="AD41" s="119"/>
      <c r="AE41" s="102"/>
      <c r="AF41" s="102"/>
      <c r="AG41" s="119"/>
      <c r="AH41" s="336"/>
      <c r="AI41" s="97"/>
      <c r="AJ41" s="102"/>
      <c r="AK41" s="102"/>
    </row>
    <row r="42" spans="1:37" s="100" customFormat="1" ht="13.5" customHeight="1">
      <c r="A42" s="102"/>
      <c r="B42" s="107" t="s">
        <v>240</v>
      </c>
      <c r="C42" s="280">
        <v>505</v>
      </c>
      <c r="D42" s="12">
        <v>1258</v>
      </c>
      <c r="E42" s="12">
        <v>659</v>
      </c>
      <c r="F42" s="12">
        <v>599</v>
      </c>
      <c r="G42" s="104">
        <v>5990</v>
      </c>
      <c r="H42" s="359" t="s">
        <v>123</v>
      </c>
      <c r="I42" s="360">
        <v>28</v>
      </c>
      <c r="J42" s="360">
        <v>65</v>
      </c>
      <c r="K42" s="360">
        <v>27</v>
      </c>
      <c r="L42" s="360">
        <v>38</v>
      </c>
      <c r="M42" s="372">
        <v>342</v>
      </c>
      <c r="N42" s="349"/>
      <c r="O42" s="95"/>
      <c r="P42" s="95"/>
      <c r="Q42" s="105"/>
      <c r="R42" s="313"/>
      <c r="S42" s="101"/>
      <c r="T42" s="319"/>
      <c r="U42" s="105"/>
      <c r="V42" s="313"/>
      <c r="W42" s="101"/>
      <c r="X42" s="319"/>
      <c r="Y42" s="95"/>
      <c r="Z42" s="119"/>
      <c r="AA42" s="119"/>
      <c r="AB42" s="119"/>
      <c r="AC42" s="102"/>
      <c r="AD42" s="119"/>
      <c r="AE42" s="102"/>
      <c r="AF42" s="102"/>
      <c r="AG42" s="119"/>
      <c r="AH42" s="336"/>
      <c r="AI42" s="97"/>
      <c r="AJ42" s="102"/>
      <c r="AK42" s="102"/>
    </row>
    <row r="43" spans="1:37" s="100" customFormat="1" ht="13.5" customHeight="1">
      <c r="A43" s="102"/>
      <c r="B43" s="107" t="s">
        <v>241</v>
      </c>
      <c r="C43" s="280">
        <v>993</v>
      </c>
      <c r="D43" s="12">
        <v>2564</v>
      </c>
      <c r="E43" s="12">
        <v>1259</v>
      </c>
      <c r="F43" s="12">
        <v>1305</v>
      </c>
      <c r="G43" s="104">
        <v>9496</v>
      </c>
      <c r="H43" s="106" t="s">
        <v>124</v>
      </c>
      <c r="I43" s="12">
        <v>484</v>
      </c>
      <c r="J43" s="12">
        <v>1002</v>
      </c>
      <c r="K43" s="12">
        <v>481</v>
      </c>
      <c r="L43" s="12">
        <v>521</v>
      </c>
      <c r="M43" s="286">
        <v>8350</v>
      </c>
      <c r="N43" s="95"/>
      <c r="O43" s="95"/>
      <c r="P43" s="95"/>
      <c r="Q43" s="105"/>
      <c r="R43" s="313"/>
      <c r="S43" s="101"/>
      <c r="T43" s="319"/>
      <c r="U43" s="105"/>
      <c r="V43" s="313"/>
      <c r="W43" s="101"/>
      <c r="X43" s="319"/>
      <c r="Y43" s="95"/>
      <c r="Z43" s="119"/>
      <c r="AA43" s="119"/>
      <c r="AB43" s="119"/>
      <c r="AC43" s="102"/>
      <c r="AD43" s="119"/>
      <c r="AE43" s="102"/>
      <c r="AF43" s="102"/>
      <c r="AG43" s="119"/>
      <c r="AH43" s="336"/>
      <c r="AI43" s="97"/>
      <c r="AJ43" s="103"/>
      <c r="AK43" s="103"/>
    </row>
    <row r="44" spans="1:37" s="100" customFormat="1" ht="13.5" customHeight="1">
      <c r="A44" s="102"/>
      <c r="B44" s="107" t="s">
        <v>242</v>
      </c>
      <c r="C44" s="280">
        <v>1053</v>
      </c>
      <c r="D44" s="12">
        <v>2486</v>
      </c>
      <c r="E44" s="12">
        <v>1221</v>
      </c>
      <c r="F44" s="12">
        <v>1265</v>
      </c>
      <c r="G44" s="104">
        <v>8572</v>
      </c>
      <c r="H44" s="106" t="s">
        <v>125</v>
      </c>
      <c r="I44" s="12">
        <v>630</v>
      </c>
      <c r="J44" s="12">
        <v>1487</v>
      </c>
      <c r="K44" s="12">
        <v>802</v>
      </c>
      <c r="L44" s="12">
        <v>685</v>
      </c>
      <c r="M44" s="286">
        <v>8747</v>
      </c>
      <c r="N44" s="95"/>
      <c r="O44" s="95"/>
      <c r="P44" s="95"/>
      <c r="Q44" s="105"/>
      <c r="R44" s="313"/>
      <c r="S44" s="101"/>
      <c r="T44" s="319"/>
      <c r="U44" s="105"/>
      <c r="V44" s="313"/>
      <c r="W44" s="101"/>
      <c r="X44" s="319"/>
      <c r="Y44" s="95"/>
      <c r="Z44" s="119"/>
      <c r="AA44" s="119"/>
      <c r="AB44" s="119"/>
      <c r="AC44" s="102"/>
      <c r="AD44" s="119"/>
      <c r="AE44" s="102"/>
      <c r="AF44" s="102"/>
      <c r="AG44" s="119"/>
      <c r="AH44" s="336"/>
      <c r="AI44" s="97"/>
      <c r="AJ44" s="102"/>
      <c r="AK44" s="102"/>
    </row>
    <row r="45" spans="1:37" s="100" customFormat="1" ht="13.5" customHeight="1">
      <c r="A45" s="102"/>
      <c r="B45" s="362" t="s">
        <v>243</v>
      </c>
      <c r="C45" s="363">
        <v>952</v>
      </c>
      <c r="D45" s="360">
        <v>2123</v>
      </c>
      <c r="E45" s="360">
        <v>1067</v>
      </c>
      <c r="F45" s="360">
        <v>1056</v>
      </c>
      <c r="G45" s="364">
        <v>8165</v>
      </c>
      <c r="H45" s="106" t="s">
        <v>126</v>
      </c>
      <c r="I45" s="12">
        <v>787</v>
      </c>
      <c r="J45" s="12">
        <v>1898</v>
      </c>
      <c r="K45" s="12">
        <v>961</v>
      </c>
      <c r="L45" s="12">
        <v>937</v>
      </c>
      <c r="M45" s="286">
        <v>11863</v>
      </c>
      <c r="N45" s="95"/>
      <c r="O45" s="95"/>
      <c r="P45" s="95"/>
      <c r="Q45" s="105"/>
      <c r="R45" s="313"/>
      <c r="S45" s="101"/>
      <c r="T45" s="319"/>
      <c r="U45" s="105"/>
      <c r="V45" s="313"/>
      <c r="W45" s="101"/>
      <c r="X45" s="319"/>
      <c r="Y45" s="95"/>
      <c r="Z45" s="119"/>
      <c r="AA45" s="119"/>
      <c r="AB45" s="119"/>
      <c r="AC45" s="102"/>
      <c r="AD45" s="119"/>
      <c r="AE45" s="102"/>
      <c r="AF45" s="102"/>
      <c r="AG45" s="119"/>
      <c r="AH45" s="336"/>
      <c r="AI45" s="97"/>
      <c r="AJ45" s="102"/>
      <c r="AK45" s="102"/>
    </row>
    <row r="46" spans="1:37" s="100" customFormat="1" ht="13.5" customHeight="1">
      <c r="A46" s="102"/>
      <c r="B46" s="373" t="s">
        <v>244</v>
      </c>
      <c r="C46" s="363">
        <v>3494</v>
      </c>
      <c r="D46" s="360">
        <v>8004</v>
      </c>
      <c r="E46" s="360">
        <v>3989</v>
      </c>
      <c r="F46" s="360">
        <v>4015</v>
      </c>
      <c r="G46" s="361">
        <v>7480</v>
      </c>
      <c r="H46" s="359" t="s">
        <v>127</v>
      </c>
      <c r="I46" s="360">
        <v>615</v>
      </c>
      <c r="J46" s="360">
        <v>1525</v>
      </c>
      <c r="K46" s="360">
        <v>719</v>
      </c>
      <c r="L46" s="360">
        <v>806</v>
      </c>
      <c r="M46" s="372">
        <v>8971</v>
      </c>
      <c r="N46" s="349"/>
      <c r="O46" s="95"/>
      <c r="P46" s="95"/>
      <c r="Q46" s="105"/>
      <c r="R46" s="313"/>
      <c r="S46" s="101"/>
      <c r="T46" s="319"/>
      <c r="U46" s="105"/>
      <c r="V46" s="313"/>
      <c r="W46" s="101"/>
      <c r="X46" s="319"/>
      <c r="Y46" s="95"/>
      <c r="Z46" s="119"/>
      <c r="AA46" s="119"/>
      <c r="AB46" s="119"/>
      <c r="AC46" s="102"/>
      <c r="AD46" s="119"/>
      <c r="AE46" s="102"/>
      <c r="AF46" s="102"/>
      <c r="AG46" s="119"/>
      <c r="AH46" s="336"/>
      <c r="AI46" s="97"/>
      <c r="AJ46" s="102"/>
      <c r="AK46" s="102"/>
    </row>
    <row r="47" spans="1:37" s="100" customFormat="1" ht="13.5" customHeight="1">
      <c r="A47" s="102"/>
      <c r="B47" s="111" t="s">
        <v>245</v>
      </c>
      <c r="C47" s="280">
        <v>1040</v>
      </c>
      <c r="D47" s="12">
        <v>2075</v>
      </c>
      <c r="E47" s="12">
        <v>1084</v>
      </c>
      <c r="F47" s="12">
        <v>991</v>
      </c>
      <c r="G47" s="104">
        <v>13833</v>
      </c>
      <c r="H47" s="110" t="s">
        <v>141</v>
      </c>
      <c r="I47" s="12">
        <v>615</v>
      </c>
      <c r="J47" s="12">
        <v>1297</v>
      </c>
      <c r="K47" s="12">
        <v>677</v>
      </c>
      <c r="L47" s="12">
        <v>620</v>
      </c>
      <c r="M47" s="286">
        <v>7629</v>
      </c>
      <c r="N47" s="95"/>
      <c r="O47" s="95"/>
      <c r="P47" s="95"/>
      <c r="Q47" s="105"/>
      <c r="R47" s="313"/>
      <c r="S47" s="101"/>
      <c r="T47" s="319"/>
      <c r="U47" s="105"/>
      <c r="V47" s="313"/>
      <c r="W47" s="101"/>
      <c r="X47" s="319"/>
      <c r="Y47" s="95"/>
      <c r="Z47" s="119"/>
      <c r="AA47" s="119"/>
      <c r="AB47" s="119"/>
      <c r="AC47" s="102"/>
      <c r="AD47" s="119"/>
      <c r="AE47" s="102"/>
      <c r="AF47" s="102"/>
      <c r="AG47" s="119"/>
      <c r="AH47" s="336"/>
      <c r="AI47" s="97"/>
      <c r="AJ47" s="102"/>
      <c r="AK47" s="102"/>
    </row>
    <row r="48" spans="1:37" s="100" customFormat="1" ht="13.5" customHeight="1">
      <c r="A48" s="102"/>
      <c r="B48" s="111" t="s">
        <v>246</v>
      </c>
      <c r="C48" s="280">
        <v>1631</v>
      </c>
      <c r="D48" s="12">
        <v>2974</v>
      </c>
      <c r="E48" s="12">
        <v>1496</v>
      </c>
      <c r="F48" s="12">
        <v>1478</v>
      </c>
      <c r="G48" s="104">
        <v>14162</v>
      </c>
      <c r="H48" s="110" t="s">
        <v>142</v>
      </c>
      <c r="I48" s="12">
        <v>327</v>
      </c>
      <c r="J48" s="12">
        <v>802</v>
      </c>
      <c r="K48" s="12">
        <v>394</v>
      </c>
      <c r="L48" s="12">
        <v>408</v>
      </c>
      <c r="M48" s="286">
        <v>10025</v>
      </c>
      <c r="N48" s="95"/>
      <c r="O48" s="95"/>
      <c r="P48" s="95"/>
      <c r="Q48" s="105"/>
      <c r="R48" s="313"/>
      <c r="S48" s="101"/>
      <c r="T48" s="319"/>
      <c r="U48" s="105"/>
      <c r="V48" s="313"/>
      <c r="W48" s="101"/>
      <c r="X48" s="319"/>
      <c r="Y48" s="95"/>
      <c r="Z48" s="119"/>
      <c r="AA48" s="119"/>
      <c r="AB48" s="119"/>
      <c r="AC48" s="102"/>
      <c r="AD48" s="119"/>
      <c r="AE48" s="102"/>
      <c r="AF48" s="102"/>
      <c r="AG48" s="119"/>
      <c r="AH48" s="336"/>
      <c r="AI48" s="97"/>
      <c r="AJ48" s="102"/>
      <c r="AK48" s="102"/>
    </row>
    <row r="49" spans="1:37" s="100" customFormat="1" ht="13.5" customHeight="1">
      <c r="A49" s="102"/>
      <c r="B49" s="111" t="s">
        <v>247</v>
      </c>
      <c r="C49" s="280">
        <v>675</v>
      </c>
      <c r="D49" s="12">
        <v>1288</v>
      </c>
      <c r="E49" s="12">
        <v>649</v>
      </c>
      <c r="F49" s="12">
        <v>639</v>
      </c>
      <c r="G49" s="104">
        <v>11709</v>
      </c>
      <c r="H49" s="110" t="s">
        <v>143</v>
      </c>
      <c r="I49" s="12">
        <v>455</v>
      </c>
      <c r="J49" s="12">
        <v>1194</v>
      </c>
      <c r="K49" s="12">
        <v>598</v>
      </c>
      <c r="L49" s="12">
        <v>596</v>
      </c>
      <c r="M49" s="286">
        <v>5427</v>
      </c>
      <c r="N49" s="95"/>
      <c r="O49" s="95"/>
      <c r="P49" s="95"/>
      <c r="Q49" s="105"/>
      <c r="R49" s="313"/>
      <c r="S49" s="101"/>
      <c r="T49" s="319"/>
      <c r="U49" s="105"/>
      <c r="V49" s="313"/>
      <c r="W49" s="101"/>
      <c r="X49" s="319"/>
      <c r="Y49" s="95"/>
      <c r="Z49" s="119"/>
      <c r="AA49" s="119"/>
      <c r="AB49" s="119"/>
      <c r="AC49" s="102"/>
      <c r="AD49" s="119"/>
      <c r="AE49" s="102"/>
      <c r="AF49" s="102"/>
      <c r="AG49" s="119"/>
      <c r="AH49" s="336"/>
      <c r="AI49" s="97"/>
      <c r="AJ49" s="102"/>
      <c r="AK49" s="102"/>
    </row>
    <row r="50" spans="1:37" s="100" customFormat="1" ht="13.5" customHeight="1">
      <c r="A50" s="102"/>
      <c r="B50" s="111" t="s">
        <v>248</v>
      </c>
      <c r="C50" s="280">
        <v>1384</v>
      </c>
      <c r="D50" s="12">
        <v>3004</v>
      </c>
      <c r="E50" s="12">
        <v>1458</v>
      </c>
      <c r="F50" s="12">
        <v>1546</v>
      </c>
      <c r="G50" s="104">
        <v>13655</v>
      </c>
      <c r="H50" s="110" t="s">
        <v>144</v>
      </c>
      <c r="I50" s="12">
        <v>242</v>
      </c>
      <c r="J50" s="12">
        <v>623</v>
      </c>
      <c r="K50" s="12">
        <v>300</v>
      </c>
      <c r="L50" s="12">
        <v>323</v>
      </c>
      <c r="M50" s="286">
        <v>3115</v>
      </c>
      <c r="N50" s="95"/>
      <c r="O50" s="95"/>
      <c r="P50" s="95"/>
      <c r="Q50" s="105"/>
      <c r="R50" s="313"/>
      <c r="S50" s="101"/>
      <c r="T50" s="319"/>
      <c r="U50" s="105"/>
      <c r="V50" s="313"/>
      <c r="W50" s="101"/>
      <c r="X50" s="319"/>
      <c r="Y50" s="95"/>
      <c r="Z50" s="119"/>
      <c r="AA50" s="119"/>
      <c r="AB50" s="119"/>
      <c r="AC50" s="102"/>
      <c r="AD50" s="119"/>
      <c r="AE50" s="102"/>
      <c r="AF50" s="102"/>
      <c r="AG50" s="119"/>
      <c r="AH50" s="336"/>
      <c r="AI50" s="97"/>
      <c r="AJ50" s="97"/>
      <c r="AK50" s="97"/>
    </row>
    <row r="51" spans="1:37" s="100" customFormat="1" ht="13.5" customHeight="1">
      <c r="A51" s="102"/>
      <c r="B51" s="111" t="s">
        <v>249</v>
      </c>
      <c r="C51" s="280">
        <v>1246</v>
      </c>
      <c r="D51" s="12">
        <v>2582</v>
      </c>
      <c r="E51" s="12">
        <v>1282</v>
      </c>
      <c r="F51" s="12">
        <v>1300</v>
      </c>
      <c r="G51" s="104">
        <v>19862</v>
      </c>
      <c r="H51" s="346" t="s">
        <v>145</v>
      </c>
      <c r="I51" s="360">
        <v>122</v>
      </c>
      <c r="J51" s="360">
        <v>276</v>
      </c>
      <c r="K51" s="360">
        <v>145</v>
      </c>
      <c r="L51" s="360">
        <v>131</v>
      </c>
      <c r="M51" s="372">
        <v>3067</v>
      </c>
      <c r="N51" s="349"/>
      <c r="O51" s="95"/>
      <c r="P51" s="95"/>
      <c r="Q51" s="105"/>
      <c r="R51" s="313"/>
      <c r="S51" s="101"/>
      <c r="T51" s="319"/>
      <c r="U51" s="105"/>
      <c r="V51" s="313"/>
      <c r="W51" s="101"/>
      <c r="X51" s="319"/>
      <c r="Y51" s="95"/>
      <c r="Z51" s="119"/>
      <c r="AA51" s="119"/>
      <c r="AB51" s="119"/>
      <c r="AC51" s="102"/>
      <c r="AD51" s="119"/>
      <c r="AE51" s="102"/>
      <c r="AF51" s="102"/>
      <c r="AG51" s="119"/>
      <c r="AH51" s="336"/>
      <c r="AI51" s="97"/>
      <c r="AJ51" s="102"/>
      <c r="AK51" s="102"/>
    </row>
    <row r="52" spans="1:37" s="100" customFormat="1" ht="13.5" customHeight="1">
      <c r="A52" s="102"/>
      <c r="B52" s="345" t="s">
        <v>250</v>
      </c>
      <c r="C52" s="363">
        <v>1297</v>
      </c>
      <c r="D52" s="360">
        <v>2686</v>
      </c>
      <c r="E52" s="360">
        <v>1317</v>
      </c>
      <c r="F52" s="360">
        <v>1369</v>
      </c>
      <c r="G52" s="364">
        <v>19186</v>
      </c>
      <c r="H52" s="110" t="s">
        <v>146</v>
      </c>
      <c r="I52" s="12">
        <v>72</v>
      </c>
      <c r="J52" s="12">
        <v>183</v>
      </c>
      <c r="K52" s="12">
        <v>97</v>
      </c>
      <c r="L52" s="12">
        <v>86</v>
      </c>
      <c r="M52" s="286">
        <v>963</v>
      </c>
      <c r="N52" s="95"/>
      <c r="O52" s="95"/>
      <c r="P52" s="95"/>
      <c r="Q52" s="105"/>
      <c r="R52" s="313"/>
      <c r="S52" s="101"/>
      <c r="T52" s="319"/>
      <c r="U52" s="105"/>
      <c r="V52" s="313"/>
      <c r="W52" s="101"/>
      <c r="X52" s="319"/>
      <c r="Y52" s="95"/>
      <c r="Z52" s="119"/>
      <c r="AA52" s="119"/>
      <c r="AB52" s="119"/>
      <c r="AC52" s="102"/>
      <c r="AD52" s="119"/>
      <c r="AE52" s="102"/>
      <c r="AF52" s="102"/>
      <c r="AG52" s="119"/>
      <c r="AH52" s="336"/>
      <c r="AI52" s="97"/>
      <c r="AJ52" s="102"/>
      <c r="AK52" s="102"/>
    </row>
    <row r="53" spans="1:37" s="100" customFormat="1" ht="13.5" customHeight="1">
      <c r="A53" s="102"/>
      <c r="B53" s="107" t="s">
        <v>251</v>
      </c>
      <c r="C53" s="280">
        <v>179</v>
      </c>
      <c r="D53" s="12">
        <v>379</v>
      </c>
      <c r="E53" s="12">
        <v>182</v>
      </c>
      <c r="F53" s="12">
        <v>197</v>
      </c>
      <c r="G53" s="104">
        <v>4738</v>
      </c>
      <c r="H53" s="110" t="s">
        <v>147</v>
      </c>
      <c r="I53" s="12">
        <v>498</v>
      </c>
      <c r="J53" s="12">
        <v>1078</v>
      </c>
      <c r="K53" s="12">
        <v>580</v>
      </c>
      <c r="L53" s="12">
        <v>498</v>
      </c>
      <c r="M53" s="286">
        <v>6341</v>
      </c>
      <c r="N53" s="95"/>
      <c r="O53" s="95"/>
      <c r="P53" s="95"/>
      <c r="Q53" s="105"/>
      <c r="R53" s="313"/>
      <c r="S53" s="101"/>
      <c r="T53" s="319"/>
      <c r="U53" s="105"/>
      <c r="V53" s="313"/>
      <c r="W53" s="101"/>
      <c r="X53" s="319"/>
      <c r="Y53" s="95"/>
      <c r="Z53" s="119"/>
      <c r="AA53" s="119"/>
      <c r="AB53" s="119"/>
      <c r="AC53" s="102"/>
      <c r="AD53" s="119"/>
      <c r="AE53" s="102"/>
      <c r="AF53" s="102"/>
      <c r="AG53" s="119"/>
      <c r="AH53" s="336"/>
      <c r="AI53" s="97"/>
      <c r="AJ53" s="102"/>
      <c r="AK53" s="102"/>
    </row>
    <row r="54" spans="1:37" s="100" customFormat="1" ht="13.5" customHeight="1">
      <c r="A54" s="102"/>
      <c r="B54" s="362" t="s">
        <v>252</v>
      </c>
      <c r="C54" s="363">
        <v>425</v>
      </c>
      <c r="D54" s="360">
        <v>1074</v>
      </c>
      <c r="E54" s="360">
        <v>568</v>
      </c>
      <c r="F54" s="360">
        <v>506</v>
      </c>
      <c r="G54" s="364">
        <v>8262</v>
      </c>
      <c r="H54" s="110" t="s">
        <v>148</v>
      </c>
      <c r="I54" s="12">
        <v>106</v>
      </c>
      <c r="J54" s="12">
        <v>299</v>
      </c>
      <c r="K54" s="12">
        <v>146</v>
      </c>
      <c r="L54" s="12">
        <v>153</v>
      </c>
      <c r="M54" s="286">
        <v>879</v>
      </c>
      <c r="N54" s="95"/>
      <c r="O54" s="95"/>
      <c r="P54" s="95"/>
      <c r="Q54" s="105"/>
      <c r="R54" s="313"/>
      <c r="S54" s="101"/>
      <c r="T54" s="319"/>
      <c r="U54" s="105"/>
      <c r="V54" s="313"/>
      <c r="W54" s="101"/>
      <c r="X54" s="319"/>
      <c r="Y54" s="95"/>
      <c r="Z54" s="119"/>
      <c r="AA54" s="119"/>
      <c r="AB54" s="119"/>
      <c r="AC54" s="102"/>
      <c r="AD54" s="119"/>
      <c r="AE54" s="102"/>
      <c r="AF54" s="102"/>
      <c r="AG54" s="119"/>
      <c r="AH54" s="336"/>
      <c r="AI54" s="97"/>
      <c r="AJ54" s="102"/>
      <c r="AK54" s="102"/>
    </row>
    <row r="55" spans="1:37" s="100" customFormat="1" ht="13.5" customHeight="1">
      <c r="A55" s="102"/>
      <c r="B55" s="355" t="s">
        <v>253</v>
      </c>
      <c r="C55" s="356">
        <v>278</v>
      </c>
      <c r="D55" s="357">
        <v>671</v>
      </c>
      <c r="E55" s="357">
        <v>345</v>
      </c>
      <c r="F55" s="357">
        <v>326</v>
      </c>
      <c r="G55" s="358">
        <v>3195</v>
      </c>
      <c r="H55" s="110" t="s">
        <v>149</v>
      </c>
      <c r="I55" s="12">
        <v>1012</v>
      </c>
      <c r="J55" s="12">
        <v>2145</v>
      </c>
      <c r="K55" s="12">
        <v>1013</v>
      </c>
      <c r="L55" s="12">
        <v>1132</v>
      </c>
      <c r="M55" s="286">
        <v>8580</v>
      </c>
      <c r="N55" s="95"/>
      <c r="O55" s="95"/>
      <c r="P55" s="95"/>
      <c r="Q55" s="105"/>
      <c r="R55" s="313"/>
      <c r="S55" s="101"/>
      <c r="T55" s="319"/>
      <c r="U55" s="105"/>
      <c r="V55" s="313"/>
      <c r="W55" s="101"/>
      <c r="X55" s="319"/>
      <c r="Y55" s="95"/>
      <c r="Z55" s="119"/>
      <c r="AA55" s="119"/>
      <c r="AB55" s="119"/>
      <c r="AC55" s="102"/>
      <c r="AD55" s="119"/>
      <c r="AE55" s="102"/>
      <c r="AF55" s="102"/>
      <c r="AG55" s="119"/>
      <c r="AH55" s="336"/>
      <c r="AI55" s="97"/>
      <c r="AJ55" s="102"/>
      <c r="AK55" s="102"/>
    </row>
    <row r="56" spans="1:37" s="100" customFormat="1" ht="13.5" customHeight="1">
      <c r="A56" s="102"/>
      <c r="B56" s="373" t="s">
        <v>210</v>
      </c>
      <c r="C56" s="363">
        <v>202</v>
      </c>
      <c r="D56" s="360">
        <v>625</v>
      </c>
      <c r="E56" s="360">
        <v>310</v>
      </c>
      <c r="F56" s="360">
        <v>315</v>
      </c>
      <c r="G56" s="364">
        <v>1025</v>
      </c>
      <c r="H56" s="346" t="s">
        <v>150</v>
      </c>
      <c r="I56" s="360">
        <v>606</v>
      </c>
      <c r="J56" s="360">
        <v>1523</v>
      </c>
      <c r="K56" s="360">
        <v>767</v>
      </c>
      <c r="L56" s="360">
        <v>756</v>
      </c>
      <c r="M56" s="372">
        <v>6092</v>
      </c>
      <c r="N56" s="374"/>
      <c r="O56" s="95"/>
      <c r="P56" s="95"/>
      <c r="Q56" s="105"/>
      <c r="R56" s="313"/>
      <c r="S56" s="101"/>
      <c r="T56" s="319"/>
      <c r="U56" s="105"/>
      <c r="V56" s="313"/>
      <c r="W56" s="101"/>
      <c r="X56" s="319"/>
      <c r="Y56" s="95"/>
      <c r="Z56" s="119"/>
      <c r="AA56" s="119"/>
      <c r="AB56" s="119"/>
      <c r="AC56" s="102"/>
      <c r="AD56" s="119"/>
      <c r="AE56" s="102"/>
      <c r="AF56" s="102"/>
      <c r="AG56" s="119"/>
      <c r="AH56" s="336"/>
      <c r="AI56" s="97"/>
      <c r="AJ56" s="102"/>
      <c r="AK56" s="102"/>
    </row>
    <row r="57" spans="1:37" s="100" customFormat="1" ht="13.5" customHeight="1">
      <c r="B57" s="107" t="s">
        <v>163</v>
      </c>
      <c r="C57" s="281">
        <v>712</v>
      </c>
      <c r="D57" s="118">
        <v>1688</v>
      </c>
      <c r="E57" s="103">
        <v>898</v>
      </c>
      <c r="F57" s="103">
        <v>790</v>
      </c>
      <c r="G57" s="104">
        <v>9929</v>
      </c>
      <c r="H57" s="376" t="s">
        <v>258</v>
      </c>
      <c r="I57" s="357">
        <v>856</v>
      </c>
      <c r="J57" s="357">
        <v>2046</v>
      </c>
      <c r="K57" s="357">
        <v>1009</v>
      </c>
      <c r="L57" s="357">
        <v>1037</v>
      </c>
      <c r="M57" s="367">
        <v>12788</v>
      </c>
      <c r="N57" s="377"/>
      <c r="O57" s="95"/>
      <c r="P57" s="95"/>
      <c r="Q57" s="105"/>
      <c r="R57" s="313"/>
      <c r="S57" s="101"/>
      <c r="T57" s="319"/>
      <c r="U57" s="102"/>
      <c r="V57" s="173"/>
      <c r="W57" s="101"/>
      <c r="X57" s="319"/>
      <c r="Y57" s="95"/>
      <c r="Z57" s="119"/>
      <c r="AA57" s="119"/>
      <c r="AB57" s="119"/>
      <c r="AC57" s="102"/>
      <c r="AD57" s="119"/>
      <c r="AE57" s="102"/>
      <c r="AF57" s="102"/>
      <c r="AG57" s="119"/>
      <c r="AH57" s="336"/>
      <c r="AI57" s="97"/>
      <c r="AJ57" s="102"/>
      <c r="AK57" s="102"/>
    </row>
    <row r="58" spans="1:37" s="100" customFormat="1" ht="13.5" customHeight="1">
      <c r="A58" s="114"/>
      <c r="B58" s="107" t="s">
        <v>164</v>
      </c>
      <c r="C58" s="281">
        <v>475</v>
      </c>
      <c r="D58" s="118">
        <v>1057</v>
      </c>
      <c r="E58" s="103">
        <v>547</v>
      </c>
      <c r="F58" s="103">
        <v>510</v>
      </c>
      <c r="G58" s="104">
        <v>7550</v>
      </c>
      <c r="H58" s="375" t="s">
        <v>280</v>
      </c>
      <c r="I58" s="12">
        <v>453</v>
      </c>
      <c r="J58" s="12">
        <v>1181</v>
      </c>
      <c r="K58" s="12">
        <v>573</v>
      </c>
      <c r="L58" s="12">
        <v>608</v>
      </c>
      <c r="M58" s="286">
        <v>19683</v>
      </c>
      <c r="N58" s="103"/>
      <c r="O58" s="95"/>
      <c r="P58" s="95"/>
      <c r="Q58" s="105"/>
      <c r="R58" s="313"/>
      <c r="S58" s="101"/>
      <c r="T58" s="319"/>
      <c r="U58" s="105"/>
      <c r="V58" s="313"/>
      <c r="W58" s="101"/>
      <c r="X58" s="319"/>
      <c r="Y58" s="95"/>
      <c r="Z58" s="119"/>
      <c r="AA58" s="119"/>
      <c r="AB58" s="119"/>
      <c r="AC58" s="102"/>
      <c r="AD58" s="119"/>
      <c r="AE58" s="102"/>
      <c r="AF58" s="102"/>
      <c r="AG58" s="119"/>
      <c r="AH58" s="336"/>
      <c r="AI58" s="97"/>
      <c r="AJ58" s="102"/>
      <c r="AK58" s="102"/>
    </row>
    <row r="59" spans="1:37" s="100" customFormat="1" ht="12" customHeight="1" thickBot="1">
      <c r="A59" s="177"/>
      <c r="B59" s="175" t="s">
        <v>165</v>
      </c>
      <c r="C59" s="282">
        <v>125</v>
      </c>
      <c r="D59" s="283">
        <v>280</v>
      </c>
      <c r="E59" s="283">
        <v>147</v>
      </c>
      <c r="F59" s="283">
        <v>133</v>
      </c>
      <c r="G59" s="284">
        <v>757</v>
      </c>
      <c r="H59" s="379" t="s">
        <v>281</v>
      </c>
      <c r="I59" s="360">
        <v>1191</v>
      </c>
      <c r="J59" s="360">
        <v>3053</v>
      </c>
      <c r="K59" s="360">
        <v>1553</v>
      </c>
      <c r="L59" s="360">
        <v>1500</v>
      </c>
      <c r="M59" s="372">
        <v>14538</v>
      </c>
      <c r="N59" s="380"/>
      <c r="O59" s="174"/>
      <c r="P59" s="174"/>
      <c r="Q59" s="105"/>
      <c r="R59" s="313"/>
      <c r="S59" s="101"/>
      <c r="T59" s="319"/>
      <c r="U59" s="105"/>
      <c r="V59" s="313"/>
      <c r="W59" s="101"/>
      <c r="X59" s="319"/>
      <c r="Y59" s="174"/>
      <c r="Z59" s="119"/>
      <c r="AA59" s="119"/>
      <c r="AB59" s="119"/>
      <c r="AC59" s="102"/>
      <c r="AD59" s="119"/>
      <c r="AE59" s="102"/>
      <c r="AF59" s="102"/>
      <c r="AG59" s="119"/>
      <c r="AH59" s="336"/>
      <c r="AI59" s="97"/>
      <c r="AJ59" s="102"/>
      <c r="AK59" s="102"/>
    </row>
    <row r="60" spans="1:37" ht="12" customHeight="1" thickBot="1">
      <c r="A60" s="178"/>
      <c r="B60" s="179"/>
      <c r="C60" s="180"/>
      <c r="D60" s="180"/>
      <c r="E60" s="180"/>
      <c r="F60" s="180"/>
      <c r="G60" s="181"/>
      <c r="H60" s="112" t="s">
        <v>282</v>
      </c>
      <c r="I60" s="282">
        <v>598</v>
      </c>
      <c r="J60" s="283">
        <v>1382</v>
      </c>
      <c r="K60" s="283">
        <v>674</v>
      </c>
      <c r="L60" s="283">
        <v>708</v>
      </c>
      <c r="M60" s="378">
        <v>7274</v>
      </c>
      <c r="N60" s="103"/>
      <c r="O60" s="102"/>
      <c r="P60" s="174"/>
      <c r="Q60" s="48"/>
      <c r="R60" s="316"/>
      <c r="T60" s="319"/>
      <c r="U60" s="105"/>
      <c r="V60" s="313"/>
      <c r="W60" s="101"/>
      <c r="X60" s="319"/>
      <c r="Y60" s="174"/>
      <c r="Z60" s="119"/>
      <c r="AD60" s="119"/>
      <c r="AH60" s="336"/>
      <c r="AI60" s="97"/>
    </row>
    <row r="61" spans="1:37" ht="11.4" customHeight="1">
      <c r="A61" s="102"/>
      <c r="B61" s="15" t="s">
        <v>382</v>
      </c>
      <c r="C61" s="102"/>
      <c r="D61" s="102"/>
      <c r="E61" s="102"/>
      <c r="F61" s="102"/>
      <c r="G61" s="102"/>
      <c r="N61" s="113" t="s">
        <v>174</v>
      </c>
      <c r="O61" s="103"/>
      <c r="P61" s="174"/>
      <c r="Q61" s="48"/>
      <c r="X61" s="102"/>
      <c r="Y61" s="174"/>
      <c r="Z61" s="119"/>
      <c r="AD61" s="119"/>
      <c r="AH61" s="336"/>
      <c r="AI61" s="97"/>
      <c r="AJ61" s="102"/>
      <c r="AK61" s="102"/>
    </row>
    <row r="62" spans="1:37" ht="11.4" customHeight="1">
      <c r="A62" s="102"/>
      <c r="B62" s="18" t="s">
        <v>383</v>
      </c>
      <c r="D62" s="114"/>
      <c r="E62" s="114"/>
      <c r="F62" s="114"/>
      <c r="G62" s="103"/>
      <c r="O62" s="103"/>
      <c r="P62" s="174"/>
      <c r="Q62" s="48"/>
      <c r="X62" s="102"/>
      <c r="Y62" s="174"/>
      <c r="AD62" s="119"/>
      <c r="AH62" s="336"/>
      <c r="AI62" s="119"/>
      <c r="AJ62" s="102"/>
      <c r="AK62" s="102"/>
    </row>
    <row r="63" spans="1:37" ht="11.4" customHeight="1">
      <c r="A63" s="102"/>
      <c r="B63" s="285" t="s">
        <v>381</v>
      </c>
      <c r="D63" s="114"/>
      <c r="E63" s="114"/>
      <c r="F63" s="114"/>
      <c r="G63" s="103"/>
      <c r="O63" s="103"/>
      <c r="P63" s="174"/>
      <c r="Q63" s="320"/>
      <c r="R63" s="321"/>
      <c r="S63" s="322"/>
      <c r="T63" s="321"/>
      <c r="V63" s="321"/>
      <c r="W63" s="322"/>
      <c r="X63" s="321"/>
      <c r="Y63" s="174"/>
      <c r="AD63" s="119"/>
      <c r="AH63" s="336"/>
      <c r="AI63" s="119"/>
      <c r="AJ63" s="102"/>
      <c r="AK63" s="102"/>
    </row>
    <row r="64" spans="1:37" ht="14.4" customHeight="1">
      <c r="A64" s="102"/>
      <c r="C64" s="176"/>
      <c r="D64" s="176"/>
      <c r="E64" s="176"/>
      <c r="F64" s="176"/>
      <c r="G64" s="103"/>
      <c r="H64" s="100"/>
      <c r="I64" s="176"/>
      <c r="J64" s="176"/>
      <c r="K64" s="176"/>
      <c r="L64" s="176"/>
      <c r="M64" s="48"/>
      <c r="N64" s="103"/>
      <c r="O64" s="103"/>
      <c r="P64" s="174"/>
      <c r="Q64" s="48"/>
      <c r="T64" s="406"/>
      <c r="U64" s="406"/>
      <c r="V64" s="323"/>
      <c r="Y64" s="174"/>
      <c r="AD64" s="119"/>
      <c r="AH64" s="336"/>
      <c r="AI64" s="119"/>
      <c r="AJ64" s="102"/>
      <c r="AK64" s="102"/>
    </row>
    <row r="65" spans="1:37" ht="21" customHeight="1">
      <c r="A65" s="102"/>
      <c r="D65" s="114"/>
      <c r="E65" s="114"/>
      <c r="F65" s="114"/>
      <c r="G65" s="103"/>
      <c r="I65" s="176"/>
      <c r="J65" s="176"/>
      <c r="K65" s="176"/>
      <c r="L65" s="176"/>
      <c r="N65" s="103"/>
      <c r="O65" s="103"/>
      <c r="P65" s="103"/>
      <c r="Q65" s="407"/>
      <c r="R65" s="407"/>
      <c r="S65" s="407"/>
      <c r="T65" s="407"/>
      <c r="U65" s="407"/>
      <c r="V65" s="324"/>
      <c r="X65" s="325"/>
      <c r="AH65" s="336"/>
      <c r="AI65" s="119"/>
      <c r="AJ65" s="102"/>
      <c r="AK65" s="102"/>
    </row>
    <row r="66" spans="1:37" ht="11.4" customHeight="1">
      <c r="A66" s="102"/>
      <c r="D66" s="114"/>
      <c r="E66" s="114"/>
      <c r="F66" s="114"/>
      <c r="G66" s="103"/>
      <c r="I66" s="311"/>
      <c r="J66" s="311"/>
      <c r="K66" s="311"/>
      <c r="L66" s="311"/>
      <c r="N66" s="103"/>
      <c r="O66" s="103"/>
      <c r="P66" s="103"/>
      <c r="Q66" s="48"/>
      <c r="U66" s="102"/>
      <c r="V66" s="325"/>
      <c r="W66" s="102"/>
      <c r="X66" s="102"/>
      <c r="AC66" s="83"/>
      <c r="AF66" s="83"/>
      <c r="AH66" s="336"/>
      <c r="AI66" s="119"/>
      <c r="AJ66" s="102"/>
      <c r="AK66" s="102"/>
    </row>
    <row r="67" spans="1:37" ht="11.4" customHeight="1">
      <c r="A67" s="102"/>
      <c r="C67" s="124"/>
      <c r="D67" s="114"/>
      <c r="E67" s="114"/>
      <c r="F67" s="114"/>
      <c r="G67" s="103"/>
      <c r="I67" s="312"/>
      <c r="J67" s="312"/>
      <c r="K67" s="312"/>
      <c r="L67" s="312"/>
      <c r="N67" s="103"/>
      <c r="O67" s="103"/>
      <c r="P67" s="103"/>
      <c r="Q67" s="48"/>
      <c r="AH67" s="336"/>
      <c r="AI67" s="119"/>
      <c r="AJ67" s="102"/>
      <c r="AK67" s="102"/>
    </row>
    <row r="68" spans="1:37" ht="11.4" customHeight="1">
      <c r="A68" s="102"/>
      <c r="D68" s="114"/>
      <c r="E68" s="114"/>
      <c r="F68" s="114"/>
      <c r="G68" s="103"/>
      <c r="N68" s="103"/>
      <c r="O68" s="103"/>
      <c r="P68" s="103"/>
      <c r="Q68" s="48"/>
      <c r="AH68" s="336"/>
      <c r="AI68" s="119"/>
      <c r="AJ68" s="102"/>
      <c r="AK68" s="102"/>
    </row>
    <row r="69" spans="1:37" ht="13.2" customHeight="1">
      <c r="A69" s="102"/>
      <c r="B69" s="115"/>
      <c r="D69" s="114"/>
      <c r="E69" s="114"/>
      <c r="F69" s="114"/>
      <c r="N69" s="103"/>
      <c r="O69" s="103"/>
      <c r="P69" s="103"/>
      <c r="Q69" s="48"/>
      <c r="AA69" s="405"/>
      <c r="AB69" s="405"/>
      <c r="AC69" s="405"/>
      <c r="AD69" s="405"/>
      <c r="AE69" s="405"/>
      <c r="AF69" s="405"/>
      <c r="AG69" s="103"/>
      <c r="AH69" s="336"/>
      <c r="AI69" s="119"/>
      <c r="AJ69" s="102"/>
      <c r="AK69" s="102"/>
    </row>
    <row r="70" spans="1:37">
      <c r="A70" s="102"/>
      <c r="B70" s="103"/>
      <c r="D70" s="182"/>
      <c r="E70" s="182"/>
      <c r="F70" s="182"/>
      <c r="N70" s="103"/>
      <c r="O70" s="103"/>
      <c r="P70" s="103"/>
      <c r="Q70" s="48"/>
      <c r="AH70" s="336"/>
      <c r="AI70" s="119"/>
      <c r="AJ70" s="102"/>
      <c r="AK70" s="102"/>
    </row>
    <row r="71" spans="1:37">
      <c r="A71" s="102"/>
      <c r="B71" s="103"/>
      <c r="D71" s="118"/>
      <c r="E71" s="118"/>
      <c r="F71" s="118"/>
      <c r="N71" s="103"/>
      <c r="O71" s="103"/>
      <c r="P71" s="103"/>
      <c r="Q71" s="48"/>
      <c r="AH71" s="336"/>
      <c r="AI71" s="119"/>
      <c r="AJ71" s="102"/>
      <c r="AK71" s="102"/>
    </row>
    <row r="72" spans="1:37">
      <c r="A72" s="102"/>
      <c r="D72" s="118"/>
      <c r="E72" s="118"/>
      <c r="F72" s="118"/>
      <c r="N72" s="103"/>
      <c r="O72" s="103"/>
      <c r="P72" s="103"/>
      <c r="Q72" s="48"/>
      <c r="AF72" s="325"/>
      <c r="AH72" s="336"/>
      <c r="AI72" s="119"/>
      <c r="AJ72" s="102"/>
      <c r="AK72" s="102"/>
    </row>
    <row r="73" spans="1:37">
      <c r="A73" s="102"/>
      <c r="N73" s="103"/>
      <c r="O73" s="103"/>
      <c r="P73" s="103"/>
      <c r="Q73" s="48"/>
      <c r="AH73" s="336"/>
      <c r="AI73" s="119"/>
      <c r="AJ73" s="102"/>
      <c r="AK73" s="102"/>
    </row>
    <row r="74" spans="1:37">
      <c r="A74" s="102"/>
      <c r="N74" s="103"/>
      <c r="O74" s="103"/>
      <c r="P74" s="103"/>
      <c r="Q74" s="48"/>
      <c r="AH74" s="336"/>
      <c r="AI74" s="119"/>
      <c r="AJ74" s="102"/>
      <c r="AK74" s="102"/>
    </row>
    <row r="75" spans="1:37">
      <c r="A75" s="102"/>
      <c r="Q75" s="48"/>
      <c r="AH75" s="336"/>
      <c r="AI75" s="119"/>
      <c r="AJ75" s="102"/>
      <c r="AK75" s="102"/>
    </row>
    <row r="76" spans="1:37">
      <c r="A76" s="102"/>
      <c r="Q76" s="48"/>
      <c r="AH76" s="336"/>
      <c r="AI76" s="119"/>
      <c r="AJ76" s="102"/>
      <c r="AK76" s="102"/>
    </row>
    <row r="77" spans="1:37">
      <c r="A77" s="102"/>
      <c r="Q77" s="48"/>
      <c r="AH77" s="336"/>
      <c r="AI77" s="119"/>
      <c r="AJ77" s="102"/>
      <c r="AK77" s="102"/>
    </row>
    <row r="78" spans="1:37">
      <c r="A78" s="102"/>
      <c r="Q78" s="48"/>
      <c r="AH78" s="336"/>
      <c r="AI78" s="119"/>
      <c r="AJ78" s="102"/>
      <c r="AK78" s="102"/>
    </row>
    <row r="79" spans="1:37">
      <c r="A79" s="102"/>
      <c r="Q79" s="48"/>
      <c r="AH79" s="336"/>
      <c r="AI79" s="119"/>
      <c r="AJ79" s="102"/>
      <c r="AK79" s="102"/>
    </row>
    <row r="80" spans="1:37">
      <c r="A80" s="102"/>
      <c r="Q80" s="48"/>
      <c r="AH80" s="336"/>
      <c r="AI80" s="119"/>
      <c r="AJ80" s="102"/>
      <c r="AK80" s="102"/>
    </row>
    <row r="81" spans="1:37">
      <c r="A81" s="102"/>
      <c r="Q81" s="48"/>
      <c r="AH81" s="336"/>
      <c r="AI81" s="119"/>
      <c r="AJ81" s="102"/>
      <c r="AK81" s="102"/>
    </row>
    <row r="82" spans="1:37">
      <c r="A82" s="102"/>
      <c r="E82" s="12"/>
      <c r="F82" s="12"/>
      <c r="G82" s="12"/>
      <c r="H82" s="104"/>
      <c r="Q82" s="48"/>
      <c r="AH82" s="336"/>
      <c r="AI82" s="119"/>
      <c r="AJ82" s="102"/>
      <c r="AK82" s="102"/>
    </row>
    <row r="83" spans="1:37">
      <c r="A83" s="102"/>
      <c r="Q83" s="48"/>
      <c r="AH83" s="336"/>
      <c r="AI83" s="119"/>
      <c r="AJ83" s="102"/>
      <c r="AK83" s="102"/>
    </row>
    <row r="84" spans="1:37">
      <c r="A84" s="119"/>
      <c r="Q84" s="48"/>
      <c r="AH84" s="336"/>
      <c r="AI84" s="119"/>
      <c r="AJ84" s="102"/>
      <c r="AK84" s="102"/>
    </row>
    <row r="85" spans="1:37">
      <c r="A85" s="100"/>
      <c r="Q85" s="48"/>
      <c r="AH85" s="336"/>
      <c r="AI85" s="119"/>
      <c r="AJ85" s="102"/>
      <c r="AK85" s="102"/>
    </row>
    <row r="86" spans="1:37">
      <c r="Q86" s="48"/>
      <c r="AH86" s="336"/>
      <c r="AI86" s="119"/>
      <c r="AJ86" s="102"/>
      <c r="AK86" s="102"/>
    </row>
    <row r="87" spans="1:37">
      <c r="Q87" s="48"/>
      <c r="AH87" s="336"/>
      <c r="AI87" s="119"/>
      <c r="AJ87" s="102"/>
      <c r="AK87" s="102"/>
    </row>
    <row r="88" spans="1:37">
      <c r="Q88" s="48"/>
      <c r="AH88" s="336"/>
      <c r="AI88" s="119"/>
      <c r="AJ88" s="102"/>
      <c r="AK88" s="102"/>
    </row>
    <row r="89" spans="1:37">
      <c r="Q89" s="48"/>
      <c r="AH89" s="336"/>
      <c r="AI89" s="119"/>
      <c r="AJ89" s="102"/>
      <c r="AK89" s="102"/>
    </row>
    <row r="90" spans="1:37">
      <c r="Q90" s="48"/>
      <c r="AH90" s="336"/>
      <c r="AI90" s="119"/>
      <c r="AJ90" s="102"/>
      <c r="AK90" s="102"/>
    </row>
    <row r="91" spans="1:37">
      <c r="Q91" s="48"/>
      <c r="AH91" s="336"/>
      <c r="AI91" s="119"/>
    </row>
    <row r="92" spans="1:37">
      <c r="Q92" s="48"/>
      <c r="AH92" s="336"/>
      <c r="AI92" s="119"/>
      <c r="AJ92" s="102"/>
      <c r="AK92" s="102"/>
    </row>
    <row r="93" spans="1:37">
      <c r="Q93" s="48"/>
      <c r="AH93" s="336"/>
      <c r="AI93" s="119"/>
      <c r="AJ93" s="102"/>
      <c r="AK93" s="102"/>
    </row>
    <row r="94" spans="1:37">
      <c r="Q94" s="48"/>
      <c r="AH94" s="336"/>
      <c r="AI94" s="119"/>
      <c r="AJ94" s="102"/>
      <c r="AK94" s="102"/>
    </row>
    <row r="95" spans="1:37">
      <c r="Q95" s="48"/>
      <c r="AH95" s="336"/>
      <c r="AI95" s="119"/>
      <c r="AJ95" s="102"/>
      <c r="AK95" s="102"/>
    </row>
    <row r="96" spans="1:37">
      <c r="Q96" s="48"/>
      <c r="AH96" s="336"/>
      <c r="AI96" s="119"/>
      <c r="AJ96" s="102"/>
      <c r="AK96" s="102"/>
    </row>
    <row r="97" spans="17:37">
      <c r="Q97" s="48"/>
      <c r="AH97" s="336"/>
      <c r="AI97" s="119"/>
      <c r="AJ97" s="102"/>
      <c r="AK97" s="102"/>
    </row>
    <row r="98" spans="17:37">
      <c r="Q98" s="48"/>
      <c r="AH98" s="336"/>
      <c r="AI98" s="119"/>
      <c r="AJ98" s="102"/>
      <c r="AK98" s="102"/>
    </row>
    <row r="99" spans="17:37">
      <c r="Q99" s="48"/>
      <c r="AH99" s="336"/>
      <c r="AI99" s="119"/>
      <c r="AJ99" s="102"/>
      <c r="AK99" s="102"/>
    </row>
    <row r="100" spans="17:37">
      <c r="Q100" s="48"/>
      <c r="AH100" s="336"/>
      <c r="AI100" s="119"/>
      <c r="AJ100" s="102"/>
      <c r="AK100" s="102"/>
    </row>
    <row r="101" spans="17:37">
      <c r="Q101" s="48"/>
      <c r="AH101" s="336"/>
      <c r="AI101" s="119"/>
      <c r="AJ101" s="102"/>
      <c r="AK101" s="102"/>
    </row>
    <row r="102" spans="17:37">
      <c r="Q102" s="48"/>
      <c r="AH102" s="336"/>
      <c r="AI102" s="119"/>
      <c r="AJ102" s="102"/>
      <c r="AK102" s="102"/>
    </row>
    <row r="103" spans="17:37">
      <c r="Q103" s="48"/>
      <c r="AH103" s="336"/>
      <c r="AI103" s="119"/>
      <c r="AJ103" s="102"/>
      <c r="AK103" s="102"/>
    </row>
    <row r="104" spans="17:37">
      <c r="Q104" s="48"/>
      <c r="AH104" s="336"/>
      <c r="AI104" s="119"/>
      <c r="AJ104" s="102"/>
      <c r="AK104" s="102"/>
    </row>
    <row r="105" spans="17:37">
      <c r="Q105" s="48"/>
      <c r="AH105" s="336"/>
      <c r="AI105" s="119"/>
      <c r="AJ105" s="102"/>
      <c r="AK105" s="102"/>
    </row>
    <row r="106" spans="17:37">
      <c r="Q106" s="48"/>
      <c r="AH106" s="336"/>
      <c r="AI106" s="119"/>
      <c r="AJ106" s="102"/>
      <c r="AK106" s="102"/>
    </row>
    <row r="107" spans="17:37">
      <c r="Q107" s="48"/>
      <c r="AH107" s="336"/>
      <c r="AI107" s="119"/>
      <c r="AJ107" s="102"/>
      <c r="AK107" s="102"/>
    </row>
    <row r="108" spans="17:37">
      <c r="Q108" s="48"/>
      <c r="AH108" s="336"/>
      <c r="AI108" s="119"/>
      <c r="AJ108" s="102"/>
      <c r="AK108" s="102"/>
    </row>
    <row r="109" spans="17:37">
      <c r="Q109" s="48"/>
      <c r="AH109" s="336"/>
      <c r="AI109" s="119"/>
      <c r="AJ109" s="102"/>
      <c r="AK109" s="102"/>
    </row>
    <row r="110" spans="17:37">
      <c r="Q110" s="48"/>
      <c r="AH110" s="336"/>
      <c r="AI110" s="119"/>
      <c r="AJ110" s="102"/>
      <c r="AK110" s="102"/>
    </row>
    <row r="111" spans="17:37">
      <c r="Q111" s="48"/>
      <c r="AH111" s="336"/>
      <c r="AK111" s="344"/>
    </row>
    <row r="112" spans="17:37">
      <c r="Q112" s="48"/>
      <c r="AH112" s="336"/>
    </row>
    <row r="113" spans="17:37">
      <c r="Q113" s="48"/>
      <c r="AH113" s="336"/>
    </row>
    <row r="114" spans="17:37">
      <c r="Q114" s="48"/>
      <c r="AH114" s="336"/>
    </row>
    <row r="115" spans="17:37">
      <c r="Q115" s="48"/>
      <c r="AH115" s="336"/>
    </row>
    <row r="116" spans="17:37">
      <c r="Q116" s="48"/>
      <c r="AH116" s="336"/>
      <c r="AI116" s="102"/>
      <c r="AJ116" s="102"/>
      <c r="AK116" s="102"/>
    </row>
    <row r="117" spans="17:37">
      <c r="Q117" s="48"/>
      <c r="AH117" s="336"/>
    </row>
    <row r="118" spans="17:37">
      <c r="Q118" s="48"/>
    </row>
    <row r="119" spans="17:37">
      <c r="Q119" s="48"/>
    </row>
    <row r="120" spans="17:37" ht="13.2">
      <c r="Q120" s="48"/>
      <c r="AI120" s="394"/>
      <c r="AJ120" s="394"/>
      <c r="AK120" s="337"/>
    </row>
    <row r="121" spans="17:37">
      <c r="Q121" s="48"/>
    </row>
    <row r="122" spans="17:37">
      <c r="Q122" s="48"/>
    </row>
    <row r="123" spans="17:37">
      <c r="Q123" s="48"/>
    </row>
    <row r="124" spans="17:37">
      <c r="Q124" s="48"/>
    </row>
    <row r="125" spans="17:37">
      <c r="Q125" s="48"/>
    </row>
    <row r="126" spans="17:37">
      <c r="Q126" s="48"/>
    </row>
    <row r="127" spans="17:37">
      <c r="Q127" s="48"/>
    </row>
    <row r="128" spans="17:37">
      <c r="Q128" s="48"/>
    </row>
    <row r="129" spans="6:17">
      <c r="Q129" s="48"/>
    </row>
    <row r="130" spans="6:17">
      <c r="Q130" s="48"/>
    </row>
    <row r="131" spans="6:17">
      <c r="Q131" s="48"/>
    </row>
    <row r="132" spans="6:17">
      <c r="Q132" s="48"/>
    </row>
    <row r="133" spans="6:17">
      <c r="Q133" s="48"/>
    </row>
    <row r="134" spans="6:17">
      <c r="Q134" s="48"/>
    </row>
    <row r="135" spans="6:17">
      <c r="Q135" s="48"/>
    </row>
    <row r="136" spans="6:17">
      <c r="Q136" s="48"/>
    </row>
    <row r="137" spans="6:17">
      <c r="Q137" s="48"/>
    </row>
    <row r="138" spans="6:17">
      <c r="G138" s="122"/>
      <c r="H138" s="103"/>
      <c r="I138" s="103"/>
      <c r="J138" s="103"/>
      <c r="Q138" s="48"/>
    </row>
    <row r="139" spans="6:17" ht="13.2">
      <c r="F139" s="118"/>
      <c r="G139" s="117"/>
      <c r="H139" s="120"/>
      <c r="I139" s="64"/>
      <c r="J139" s="121"/>
      <c r="K139" s="103"/>
      <c r="Q139" s="48"/>
    </row>
    <row r="140" spans="6:17" ht="13.2">
      <c r="F140" s="118"/>
      <c r="G140" s="117"/>
      <c r="H140" s="120"/>
      <c r="I140" s="64"/>
      <c r="J140" s="121"/>
      <c r="K140" s="103"/>
      <c r="Q140" s="48"/>
    </row>
    <row r="141" spans="6:17" ht="13.2">
      <c r="F141" s="118"/>
      <c r="G141" s="117"/>
      <c r="H141" s="120"/>
      <c r="I141" s="64"/>
      <c r="J141" s="121"/>
      <c r="K141" s="103"/>
      <c r="Q141" s="48"/>
    </row>
    <row r="142" spans="6:17" ht="13.2">
      <c r="F142" s="118"/>
      <c r="G142" s="117"/>
      <c r="H142" s="120"/>
      <c r="I142" s="64"/>
      <c r="J142" s="121"/>
      <c r="K142" s="103"/>
      <c r="Q142" s="48"/>
    </row>
    <row r="143" spans="6:17">
      <c r="F143" s="118"/>
      <c r="G143" s="117"/>
      <c r="H143" s="120"/>
      <c r="I143" s="123"/>
      <c r="J143" s="121"/>
      <c r="K143" s="103"/>
      <c r="Q143" s="48"/>
    </row>
    <row r="144" spans="6:17">
      <c r="F144" s="118"/>
      <c r="G144" s="117"/>
      <c r="H144" s="120"/>
      <c r="I144" s="123"/>
      <c r="J144" s="121"/>
      <c r="K144" s="103"/>
      <c r="Q144" s="48"/>
    </row>
    <row r="145" spans="6:17">
      <c r="F145" s="118"/>
      <c r="G145" s="117"/>
      <c r="H145" s="120"/>
      <c r="I145" s="123"/>
      <c r="J145" s="121"/>
      <c r="K145" s="103"/>
      <c r="Q145" s="48"/>
    </row>
    <row r="146" spans="6:17">
      <c r="F146" s="118"/>
      <c r="G146" s="117"/>
      <c r="H146" s="120"/>
      <c r="I146" s="123"/>
      <c r="J146" s="121"/>
      <c r="K146" s="103"/>
    </row>
    <row r="147" spans="6:17">
      <c r="F147" s="118"/>
      <c r="G147" s="117"/>
      <c r="H147" s="120"/>
      <c r="I147" s="123"/>
      <c r="J147" s="121"/>
      <c r="K147" s="103"/>
    </row>
    <row r="148" spans="6:17">
      <c r="F148" s="118"/>
      <c r="G148" s="117"/>
      <c r="H148" s="120"/>
      <c r="I148" s="123"/>
      <c r="J148" s="121"/>
      <c r="K148" s="103"/>
    </row>
    <row r="149" spans="6:17">
      <c r="F149" s="118"/>
      <c r="G149" s="117"/>
      <c r="H149" s="120"/>
      <c r="I149" s="120"/>
      <c r="J149" s="121"/>
      <c r="K149" s="103"/>
    </row>
    <row r="150" spans="6:17">
      <c r="F150" s="118"/>
      <c r="G150" s="122"/>
      <c r="H150" s="103"/>
      <c r="I150" s="103"/>
      <c r="J150" s="103"/>
      <c r="K150" s="103"/>
    </row>
    <row r="151" spans="6:17">
      <c r="F151" s="118"/>
    </row>
    <row r="162" spans="2:7" ht="13.2">
      <c r="B162" s="124"/>
    </row>
    <row r="163" spans="2:7" ht="13.2">
      <c r="D163" s="124"/>
      <c r="E163" s="124"/>
      <c r="F163" s="125"/>
      <c r="G163" s="122"/>
    </row>
    <row r="164" spans="2:7">
      <c r="G164" s="122"/>
    </row>
    <row r="165" spans="2:7">
      <c r="G165" s="122"/>
    </row>
    <row r="166" spans="2:7">
      <c r="G166" s="122"/>
    </row>
    <row r="167" spans="2:7">
      <c r="G167" s="122"/>
    </row>
    <row r="168" spans="2:7">
      <c r="G168" s="122"/>
    </row>
    <row r="169" spans="2:7">
      <c r="G169" s="122"/>
    </row>
    <row r="170" spans="2:7">
      <c r="G170" s="122"/>
    </row>
    <row r="171" spans="2:7">
      <c r="G171" s="122"/>
    </row>
    <row r="172" spans="2:7">
      <c r="G172" s="122"/>
    </row>
    <row r="173" spans="2:7">
      <c r="G173" s="122"/>
    </row>
    <row r="174" spans="2:7">
      <c r="G174" s="122"/>
    </row>
    <row r="175" spans="2:7">
      <c r="G175" s="122"/>
    </row>
    <row r="176" spans="2:7">
      <c r="G176" s="122"/>
    </row>
    <row r="177" spans="7:7">
      <c r="G177" s="122"/>
    </row>
    <row r="178" spans="7:7">
      <c r="G178" s="122"/>
    </row>
    <row r="179" spans="7:7">
      <c r="G179" s="122"/>
    </row>
    <row r="180" spans="7:7">
      <c r="G180" s="122"/>
    </row>
    <row r="181" spans="7:7">
      <c r="G181" s="122"/>
    </row>
    <row r="182" spans="7:7">
      <c r="G182" s="122"/>
    </row>
    <row r="183" spans="7:7">
      <c r="G183" s="122"/>
    </row>
    <row r="184" spans="7:7">
      <c r="G184" s="122"/>
    </row>
    <row r="185" spans="7:7">
      <c r="G185" s="122"/>
    </row>
    <row r="186" spans="7:7">
      <c r="G186" s="122"/>
    </row>
    <row r="187" spans="7:7">
      <c r="G187" s="122"/>
    </row>
    <row r="188" spans="7:7">
      <c r="G188" s="122"/>
    </row>
    <row r="189" spans="7:7">
      <c r="G189" s="122"/>
    </row>
    <row r="190" spans="7:7">
      <c r="G190" s="122"/>
    </row>
    <row r="191" spans="7:7">
      <c r="G191" s="122"/>
    </row>
    <row r="192" spans="7:7">
      <c r="G192" s="122"/>
    </row>
    <row r="193" spans="7:7">
      <c r="G193" s="122"/>
    </row>
    <row r="194" spans="7:7">
      <c r="G194" s="122"/>
    </row>
    <row r="195" spans="7:7">
      <c r="G195" s="122"/>
    </row>
    <row r="196" spans="7:7">
      <c r="G196" s="122"/>
    </row>
    <row r="197" spans="7:7">
      <c r="G197" s="122"/>
    </row>
    <row r="198" spans="7:7">
      <c r="G198" s="122"/>
    </row>
    <row r="199" spans="7:7">
      <c r="G199" s="122"/>
    </row>
    <row r="200" spans="7:7">
      <c r="G200" s="122"/>
    </row>
    <row r="201" spans="7:7">
      <c r="G201" s="122"/>
    </row>
    <row r="202" spans="7:7">
      <c r="G202" s="122"/>
    </row>
    <row r="203" spans="7:7">
      <c r="G203" s="122"/>
    </row>
    <row r="204" spans="7:7">
      <c r="G204" s="122"/>
    </row>
    <row r="205" spans="7:7">
      <c r="G205" s="122"/>
    </row>
    <row r="206" spans="7:7">
      <c r="G206" s="122"/>
    </row>
    <row r="207" spans="7:7">
      <c r="G207" s="122"/>
    </row>
    <row r="208" spans="7:7">
      <c r="G208" s="122"/>
    </row>
    <row r="209" spans="7:16">
      <c r="G209" s="122"/>
    </row>
    <row r="210" spans="7:16">
      <c r="G210" s="122"/>
    </row>
    <row r="211" spans="7:16">
      <c r="G211" s="122"/>
      <c r="N211" s="103"/>
      <c r="O211" s="103"/>
      <c r="P211" s="103"/>
    </row>
    <row r="212" spans="7:16">
      <c r="G212" s="122"/>
      <c r="N212" s="103"/>
      <c r="O212" s="103"/>
      <c r="P212" s="103"/>
    </row>
    <row r="213" spans="7:16">
      <c r="G213" s="122"/>
      <c r="N213" s="103"/>
      <c r="O213" s="103"/>
      <c r="P213" s="103"/>
    </row>
    <row r="214" spans="7:16">
      <c r="G214" s="122"/>
      <c r="N214" s="103"/>
      <c r="O214" s="103"/>
      <c r="P214" s="103"/>
    </row>
    <row r="215" spans="7:16">
      <c r="G215" s="122"/>
      <c r="N215" s="103"/>
      <c r="O215" s="103"/>
      <c r="P215" s="103"/>
    </row>
    <row r="216" spans="7:16">
      <c r="G216" s="122"/>
      <c r="N216" s="103"/>
      <c r="O216" s="103"/>
      <c r="P216" s="103"/>
    </row>
    <row r="217" spans="7:16">
      <c r="G217" s="122"/>
      <c r="N217" s="103"/>
      <c r="O217" s="103"/>
      <c r="P217" s="103"/>
    </row>
    <row r="218" spans="7:16">
      <c r="G218" s="122"/>
      <c r="N218" s="103"/>
      <c r="O218" s="103"/>
      <c r="P218" s="103"/>
    </row>
    <row r="219" spans="7:16">
      <c r="G219" s="122"/>
      <c r="N219" s="103"/>
      <c r="O219" s="103"/>
      <c r="P219" s="103"/>
    </row>
    <row r="220" spans="7:16">
      <c r="G220" s="122"/>
      <c r="N220" s="103"/>
      <c r="O220" s="103"/>
      <c r="P220" s="103"/>
    </row>
    <row r="221" spans="7:16">
      <c r="G221" s="122"/>
      <c r="N221" s="103"/>
      <c r="O221" s="103"/>
      <c r="P221" s="103"/>
    </row>
    <row r="222" spans="7:16">
      <c r="G222" s="122"/>
      <c r="N222" s="103"/>
      <c r="O222" s="103"/>
      <c r="P222" s="103"/>
    </row>
    <row r="223" spans="7:16">
      <c r="G223" s="122"/>
      <c r="N223" s="103"/>
      <c r="O223" s="103"/>
      <c r="P223" s="103"/>
    </row>
    <row r="224" spans="7:16">
      <c r="G224" s="122"/>
      <c r="N224" s="103"/>
      <c r="O224" s="103"/>
      <c r="P224" s="103"/>
    </row>
    <row r="225" spans="7:16">
      <c r="G225" s="122"/>
      <c r="N225" s="103"/>
      <c r="O225" s="103"/>
      <c r="P225" s="103"/>
    </row>
    <row r="226" spans="7:16">
      <c r="G226" s="122"/>
      <c r="N226" s="103"/>
      <c r="O226" s="103"/>
      <c r="P226" s="103"/>
    </row>
    <row r="227" spans="7:16">
      <c r="G227" s="122"/>
      <c r="N227" s="103"/>
      <c r="O227" s="103"/>
      <c r="P227" s="103"/>
    </row>
    <row r="228" spans="7:16">
      <c r="G228" s="122"/>
      <c r="N228" s="103"/>
      <c r="O228" s="103"/>
      <c r="P228" s="103"/>
    </row>
    <row r="229" spans="7:16">
      <c r="G229" s="122"/>
      <c r="N229" s="103"/>
      <c r="O229" s="103"/>
      <c r="P229" s="103"/>
    </row>
    <row r="230" spans="7:16">
      <c r="G230" s="122"/>
      <c r="N230" s="103"/>
      <c r="O230" s="103"/>
      <c r="P230" s="103"/>
    </row>
    <row r="231" spans="7:16">
      <c r="N231" s="103"/>
      <c r="O231" s="103"/>
      <c r="P231" s="103"/>
    </row>
    <row r="232" spans="7:16">
      <c r="N232" s="103"/>
      <c r="O232" s="103"/>
      <c r="P232" s="103"/>
    </row>
    <row r="233" spans="7:16">
      <c r="N233" s="103"/>
      <c r="O233" s="103"/>
      <c r="P233" s="103"/>
    </row>
    <row r="234" spans="7:16">
      <c r="N234" s="103"/>
      <c r="O234" s="103"/>
      <c r="P234" s="103"/>
    </row>
    <row r="235" spans="7:16">
      <c r="N235" s="103"/>
      <c r="O235" s="103"/>
      <c r="P235" s="103"/>
    </row>
    <row r="236" spans="7:16">
      <c r="N236" s="103"/>
      <c r="O236" s="103"/>
      <c r="P236" s="103"/>
    </row>
    <row r="237" spans="7:16">
      <c r="N237" s="103"/>
      <c r="O237" s="103"/>
      <c r="P237" s="103"/>
    </row>
    <row r="238" spans="7:16">
      <c r="N238" s="103"/>
      <c r="O238" s="103"/>
      <c r="P238" s="103"/>
    </row>
    <row r="239" spans="7:16">
      <c r="N239" s="103"/>
      <c r="O239" s="103"/>
      <c r="P239" s="103"/>
    </row>
    <row r="240" spans="7:16">
      <c r="N240" s="103"/>
      <c r="O240" s="103"/>
      <c r="P240" s="103"/>
    </row>
    <row r="241" spans="14:16">
      <c r="N241" s="103"/>
      <c r="O241" s="103"/>
      <c r="P241" s="103"/>
    </row>
    <row r="242" spans="14:16">
      <c r="N242" s="103"/>
      <c r="O242" s="103"/>
      <c r="P242" s="103"/>
    </row>
    <row r="243" spans="14:16">
      <c r="N243" s="103"/>
      <c r="O243" s="103"/>
      <c r="P243" s="103"/>
    </row>
    <row r="244" spans="14:16">
      <c r="N244" s="103"/>
      <c r="O244" s="103"/>
      <c r="P244" s="103"/>
    </row>
    <row r="245" spans="14:16">
      <c r="N245" s="103"/>
      <c r="O245" s="103"/>
      <c r="P245" s="103"/>
    </row>
    <row r="246" spans="14:16">
      <c r="N246" s="103"/>
      <c r="O246" s="103"/>
      <c r="P246" s="103"/>
    </row>
    <row r="247" spans="14:16">
      <c r="N247" s="103"/>
      <c r="O247" s="103"/>
      <c r="P247" s="103"/>
    </row>
    <row r="248" spans="14:16">
      <c r="N248" s="103"/>
      <c r="O248" s="103"/>
      <c r="P248" s="103"/>
    </row>
    <row r="249" spans="14:16">
      <c r="N249" s="103"/>
      <c r="O249" s="103"/>
      <c r="P249" s="103"/>
    </row>
    <row r="250" spans="14:16">
      <c r="N250" s="103"/>
      <c r="O250" s="103"/>
      <c r="P250" s="103"/>
    </row>
    <row r="251" spans="14:16">
      <c r="N251" s="103"/>
      <c r="O251" s="103"/>
      <c r="P251" s="103"/>
    </row>
    <row r="252" spans="14:16">
      <c r="N252" s="103"/>
      <c r="O252" s="103"/>
      <c r="P252" s="103"/>
    </row>
    <row r="253" spans="14:16">
      <c r="N253" s="103"/>
      <c r="O253" s="103"/>
      <c r="P253" s="103"/>
    </row>
    <row r="254" spans="14:16">
      <c r="N254" s="103"/>
      <c r="O254" s="103"/>
      <c r="P254" s="103"/>
    </row>
    <row r="255" spans="14:16">
      <c r="N255" s="103"/>
      <c r="O255" s="103"/>
      <c r="P255" s="103"/>
    </row>
    <row r="256" spans="14:16">
      <c r="N256" s="103"/>
      <c r="O256" s="103"/>
      <c r="P256" s="103"/>
    </row>
    <row r="257" spans="14:16">
      <c r="N257" s="103"/>
      <c r="O257" s="103"/>
      <c r="P257" s="103"/>
    </row>
    <row r="258" spans="14:16">
      <c r="N258" s="103"/>
      <c r="O258" s="103"/>
      <c r="P258" s="103"/>
    </row>
    <row r="259" spans="14:16">
      <c r="N259" s="103"/>
      <c r="O259" s="103"/>
      <c r="P259" s="103"/>
    </row>
    <row r="260" spans="14:16">
      <c r="N260" s="103"/>
      <c r="O260" s="103"/>
      <c r="P260" s="103"/>
    </row>
    <row r="261" spans="14:16">
      <c r="N261" s="103"/>
      <c r="O261" s="103"/>
      <c r="P261" s="103"/>
    </row>
    <row r="262" spans="14:16">
      <c r="N262" s="103"/>
      <c r="O262" s="103"/>
      <c r="P262" s="103"/>
    </row>
    <row r="263" spans="14:16">
      <c r="N263" s="103"/>
      <c r="O263" s="103"/>
      <c r="P263" s="103"/>
    </row>
    <row r="264" spans="14:16">
      <c r="N264" s="103"/>
      <c r="O264" s="103"/>
      <c r="P264" s="103"/>
    </row>
    <row r="265" spans="14:16">
      <c r="N265" s="103"/>
      <c r="O265" s="103"/>
      <c r="P265" s="103"/>
    </row>
    <row r="266" spans="14:16">
      <c r="N266" s="103"/>
      <c r="O266" s="103"/>
      <c r="P266" s="103"/>
    </row>
    <row r="267" spans="14:16">
      <c r="N267" s="103"/>
      <c r="O267" s="103"/>
      <c r="P267" s="103"/>
    </row>
    <row r="268" spans="14:16">
      <c r="N268" s="103"/>
      <c r="O268" s="103"/>
      <c r="P268" s="103"/>
    </row>
    <row r="269" spans="14:16">
      <c r="N269" s="103"/>
      <c r="O269" s="103"/>
      <c r="P269" s="103"/>
    </row>
    <row r="270" spans="14:16">
      <c r="N270" s="103"/>
      <c r="O270" s="103"/>
      <c r="P270" s="103"/>
    </row>
    <row r="271" spans="14:16">
      <c r="N271" s="103"/>
      <c r="O271" s="103"/>
      <c r="P271" s="103"/>
    </row>
    <row r="272" spans="14:16">
      <c r="N272" s="103"/>
      <c r="O272" s="103"/>
      <c r="P272" s="103"/>
    </row>
    <row r="273" spans="14:16">
      <c r="N273" s="103"/>
      <c r="O273" s="103"/>
      <c r="P273" s="103"/>
    </row>
    <row r="274" spans="14:16">
      <c r="N274" s="103"/>
      <c r="O274" s="103"/>
      <c r="P274" s="103"/>
    </row>
    <row r="275" spans="14:16">
      <c r="N275" s="103"/>
      <c r="O275" s="103"/>
      <c r="P275" s="103"/>
    </row>
    <row r="276" spans="14:16">
      <c r="N276" s="103"/>
      <c r="O276" s="103"/>
      <c r="P276" s="103"/>
    </row>
    <row r="277" spans="14:16">
      <c r="N277" s="103"/>
      <c r="O277" s="103"/>
      <c r="P277" s="103"/>
    </row>
  </sheetData>
  <protectedRanges>
    <protectedRange sqref="J139:J149" name="範囲1_3_2"/>
    <protectedRange sqref="R10:R54" name="範囲1_3_1_1_1"/>
  </protectedRanges>
  <customSheetViews>
    <customSheetView guid="{BEB565DE-2C3B-48D7-B31B-FD4FB534D687}" showPageBreaks="1" printArea="1" view="pageBreakPreview" showRuler="0" topLeftCell="E1">
      <selection activeCell="V30" sqref="V3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12">
    <mergeCell ref="AI120:AJ120"/>
    <mergeCell ref="M5:M6"/>
    <mergeCell ref="B5:B6"/>
    <mergeCell ref="C5:C6"/>
    <mergeCell ref="D5:F5"/>
    <mergeCell ref="J5:L5"/>
    <mergeCell ref="H5:H6"/>
    <mergeCell ref="I5:I6"/>
    <mergeCell ref="G5:G6"/>
    <mergeCell ref="AA69:AF69"/>
    <mergeCell ref="T64:U64"/>
    <mergeCell ref="Q65:U65"/>
  </mergeCells>
  <phoneticPr fontId="9"/>
  <pageMargins left="0.59055118110236227" right="0.59055118110236227" top="0.59055118110236227" bottom="0.59055118110236227" header="0.51181102362204722" footer="0.51181102362204722"/>
  <pageSetup paperSize="9" scale="92" orientation="portrait" r:id="rId2"/>
  <headerFooter alignWithMargins="0">
    <oddFooter>&amp;L&amp;F&amp;R&amp;A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7"/>
    <pageSetUpPr autoPageBreaks="0"/>
  </sheetPr>
  <dimension ref="A1:O20"/>
  <sheetViews>
    <sheetView zoomScaleNormal="100" zoomScaleSheetLayoutView="100" workbookViewId="0"/>
  </sheetViews>
  <sheetFormatPr defaultColWidth="9" defaultRowHeight="13.2"/>
  <cols>
    <col min="1" max="1" width="1.44140625" style="34" customWidth="1"/>
    <col min="2" max="2" width="12.109375" style="34" customWidth="1"/>
    <col min="3" max="3" width="8.109375" style="34" customWidth="1"/>
    <col min="4" max="11" width="7.77734375" style="34" customWidth="1"/>
    <col min="12" max="12" width="6.77734375" style="34" customWidth="1"/>
    <col min="13" max="13" width="1.44140625" style="34" customWidth="1"/>
    <col min="14" max="16384" width="9" style="34"/>
  </cols>
  <sheetData>
    <row r="1" spans="1:15" s="22" customFormat="1" ht="14.4">
      <c r="B1" s="23"/>
      <c r="C1" s="23"/>
      <c r="D1" s="23"/>
      <c r="E1" s="23"/>
      <c r="F1" s="23"/>
      <c r="G1" s="23"/>
      <c r="H1" s="23"/>
      <c r="I1" s="23"/>
      <c r="J1" s="23"/>
      <c r="K1" s="23"/>
      <c r="L1" s="23"/>
      <c r="M1" s="23"/>
      <c r="N1" s="24"/>
    </row>
    <row r="2" spans="1:15" s="26" customFormat="1" ht="12">
      <c r="A2" s="10"/>
      <c r="B2" s="10"/>
      <c r="C2" s="10"/>
      <c r="D2" s="10"/>
      <c r="E2" s="10"/>
      <c r="F2" s="10"/>
      <c r="G2" s="10"/>
      <c r="H2" s="10"/>
      <c r="I2" s="10"/>
      <c r="J2" s="10"/>
      <c r="K2" s="10"/>
      <c r="L2" s="10"/>
      <c r="M2" s="10"/>
      <c r="N2" s="25"/>
    </row>
    <row r="3" spans="1:15" s="26" customFormat="1">
      <c r="A3" s="10"/>
      <c r="B3" s="27" t="s">
        <v>309</v>
      </c>
      <c r="C3" s="10"/>
      <c r="E3" s="10"/>
      <c r="F3" s="10"/>
      <c r="G3" s="10"/>
      <c r="H3" s="10"/>
      <c r="I3" s="10"/>
      <c r="J3" s="10"/>
      <c r="K3" s="10"/>
      <c r="L3" s="10"/>
      <c r="M3" s="10"/>
      <c r="N3" s="25"/>
      <c r="O3" s="10"/>
    </row>
    <row r="4" spans="1:15" s="31" customFormat="1" ht="13.5" customHeight="1" thickBot="1">
      <c r="A4" s="28"/>
      <c r="B4" s="28"/>
      <c r="C4" s="28"/>
      <c r="D4" s="28"/>
      <c r="E4" s="28"/>
      <c r="F4" s="28"/>
      <c r="G4" s="28"/>
      <c r="H4" s="28"/>
      <c r="I4" s="28"/>
      <c r="J4" s="28"/>
      <c r="K4" s="28"/>
      <c r="L4" s="28"/>
      <c r="M4" s="29"/>
      <c r="N4" s="30"/>
    </row>
    <row r="5" spans="1:15" s="31" customFormat="1" ht="12" customHeight="1">
      <c r="A5" s="16"/>
      <c r="B5" s="385" t="s">
        <v>178</v>
      </c>
      <c r="C5" s="390" t="s">
        <v>267</v>
      </c>
      <c r="D5" s="390" t="s">
        <v>207</v>
      </c>
      <c r="E5" s="390" t="s">
        <v>79</v>
      </c>
      <c r="F5" s="412" t="s">
        <v>77</v>
      </c>
      <c r="G5" s="390" t="s">
        <v>78</v>
      </c>
      <c r="H5" s="191"/>
      <c r="I5" s="409"/>
      <c r="J5" s="409"/>
      <c r="K5" s="409"/>
      <c r="L5" s="192"/>
      <c r="M5" s="16"/>
      <c r="N5" s="30"/>
    </row>
    <row r="6" spans="1:15" s="31" customFormat="1" ht="12" customHeight="1">
      <c r="A6" s="32"/>
      <c r="B6" s="408"/>
      <c r="C6" s="411"/>
      <c r="D6" s="411"/>
      <c r="E6" s="411"/>
      <c r="F6" s="413"/>
      <c r="G6" s="411"/>
      <c r="H6" s="193"/>
      <c r="I6" s="410"/>
      <c r="J6" s="410"/>
      <c r="K6" s="410"/>
      <c r="L6" s="193"/>
      <c r="M6" s="32"/>
      <c r="N6" s="30"/>
    </row>
    <row r="7" spans="1:15" s="31" customFormat="1" ht="10.5" customHeight="1">
      <c r="A7" s="28"/>
      <c r="B7" s="194"/>
      <c r="C7" s="29" t="s">
        <v>93</v>
      </c>
      <c r="D7" s="29" t="s">
        <v>93</v>
      </c>
      <c r="E7" s="29" t="s">
        <v>93</v>
      </c>
      <c r="F7" s="29" t="s">
        <v>106</v>
      </c>
      <c r="G7" s="29" t="s">
        <v>106</v>
      </c>
      <c r="H7" s="29"/>
      <c r="I7" s="29"/>
      <c r="J7" s="29"/>
      <c r="K7" s="29"/>
      <c r="L7" s="29"/>
      <c r="M7" s="28"/>
      <c r="N7" s="30"/>
    </row>
    <row r="8" spans="1:15" s="31" customFormat="1" ht="12" customHeight="1">
      <c r="A8" s="28"/>
      <c r="B8" s="195" t="s">
        <v>260</v>
      </c>
      <c r="C8" s="11">
        <v>1064</v>
      </c>
      <c r="D8" s="11">
        <v>908</v>
      </c>
      <c r="E8" s="11">
        <v>11</v>
      </c>
      <c r="F8" s="11">
        <v>673</v>
      </c>
      <c r="G8" s="11">
        <v>193</v>
      </c>
      <c r="H8" s="196"/>
      <c r="I8" s="11"/>
      <c r="J8" s="11"/>
      <c r="K8" s="11"/>
      <c r="L8" s="11"/>
      <c r="M8" s="28"/>
      <c r="N8" s="30"/>
    </row>
    <row r="9" spans="1:15" s="31" customFormat="1" ht="12" customHeight="1">
      <c r="A9" s="28"/>
      <c r="B9" s="195" t="s">
        <v>261</v>
      </c>
      <c r="C9" s="11">
        <v>1066</v>
      </c>
      <c r="D9" s="11">
        <v>939</v>
      </c>
      <c r="E9" s="11">
        <v>12</v>
      </c>
      <c r="F9" s="11">
        <v>673</v>
      </c>
      <c r="G9" s="11">
        <v>213</v>
      </c>
      <c r="H9" s="196"/>
      <c r="I9" s="196"/>
      <c r="J9" s="11"/>
      <c r="K9" s="11"/>
      <c r="L9" s="11"/>
      <c r="M9" s="28"/>
      <c r="N9" s="30"/>
    </row>
    <row r="10" spans="1:15" s="31" customFormat="1" ht="12" customHeight="1">
      <c r="A10" s="28"/>
      <c r="B10" s="195" t="s">
        <v>277</v>
      </c>
      <c r="C10" s="11">
        <v>1069</v>
      </c>
      <c r="D10" s="11">
        <v>999</v>
      </c>
      <c r="E10" s="11">
        <v>17</v>
      </c>
      <c r="F10" s="11">
        <v>659</v>
      </c>
      <c r="G10" s="11">
        <v>199</v>
      </c>
      <c r="H10" s="11"/>
      <c r="I10" s="11"/>
      <c r="J10" s="11"/>
      <c r="K10" s="11"/>
      <c r="L10" s="11"/>
      <c r="M10" s="28"/>
      <c r="N10" s="30"/>
    </row>
    <row r="11" spans="1:15" s="31" customFormat="1" ht="12" customHeight="1">
      <c r="A11" s="28"/>
      <c r="B11" s="195" t="s">
        <v>275</v>
      </c>
      <c r="C11" s="11">
        <v>1009</v>
      </c>
      <c r="D11" s="11">
        <v>995</v>
      </c>
      <c r="E11" s="11">
        <v>14</v>
      </c>
      <c r="F11" s="11">
        <v>653</v>
      </c>
      <c r="G11" s="11">
        <v>186</v>
      </c>
      <c r="H11" s="11"/>
      <c r="I11" s="11"/>
      <c r="J11" s="11"/>
      <c r="K11" s="11"/>
      <c r="L11" s="11"/>
      <c r="M11" s="28"/>
      <c r="N11" s="30"/>
    </row>
    <row r="12" spans="1:15" s="31" customFormat="1" ht="12" customHeight="1">
      <c r="A12" s="28"/>
      <c r="B12" s="195" t="s">
        <v>285</v>
      </c>
      <c r="C12" s="11">
        <v>1038</v>
      </c>
      <c r="D12" s="11">
        <v>1114</v>
      </c>
      <c r="E12" s="11">
        <v>13</v>
      </c>
      <c r="F12" s="11">
        <v>685</v>
      </c>
      <c r="G12" s="11">
        <v>200</v>
      </c>
      <c r="H12" s="11"/>
      <c r="I12" s="11"/>
      <c r="J12" s="11"/>
      <c r="K12" s="11"/>
      <c r="L12" s="11"/>
      <c r="M12" s="28"/>
      <c r="N12" s="30"/>
    </row>
    <row r="13" spans="1:15" s="31" customFormat="1" ht="12" customHeight="1">
      <c r="A13" s="28"/>
      <c r="B13" s="195" t="s">
        <v>291</v>
      </c>
      <c r="C13" s="11">
        <v>1045</v>
      </c>
      <c r="D13" s="11">
        <v>1098</v>
      </c>
      <c r="E13" s="11">
        <v>15</v>
      </c>
      <c r="F13" s="11">
        <v>678</v>
      </c>
      <c r="G13" s="11">
        <v>225</v>
      </c>
      <c r="H13" s="11"/>
      <c r="I13" s="11"/>
      <c r="J13" s="11"/>
      <c r="K13" s="11"/>
      <c r="L13" s="11"/>
      <c r="M13" s="28"/>
      <c r="N13" s="30"/>
    </row>
    <row r="14" spans="1:15" s="31" customFormat="1" ht="12" customHeight="1">
      <c r="A14" s="28"/>
      <c r="B14" s="195" t="s">
        <v>288</v>
      </c>
      <c r="C14" s="196">
        <v>1024</v>
      </c>
      <c r="D14" s="196">
        <v>1091</v>
      </c>
      <c r="E14" s="196">
        <v>10</v>
      </c>
      <c r="F14" s="196">
        <v>643</v>
      </c>
      <c r="G14" s="196">
        <v>203</v>
      </c>
      <c r="H14" s="11"/>
      <c r="I14" s="11"/>
      <c r="J14" s="11"/>
      <c r="K14" s="11"/>
      <c r="L14" s="11"/>
      <c r="M14" s="28"/>
      <c r="N14" s="30"/>
    </row>
    <row r="15" spans="1:15" s="31" customFormat="1" ht="12" customHeight="1">
      <c r="A15" s="28"/>
      <c r="B15" s="75" t="s">
        <v>293</v>
      </c>
      <c r="C15" s="196">
        <v>1008</v>
      </c>
      <c r="D15" s="196">
        <v>1216</v>
      </c>
      <c r="E15" s="196">
        <v>11</v>
      </c>
      <c r="F15" s="196">
        <v>640</v>
      </c>
      <c r="G15" s="196">
        <v>189</v>
      </c>
      <c r="H15" s="11"/>
      <c r="I15" s="11"/>
      <c r="J15" s="11"/>
      <c r="K15" s="11"/>
      <c r="L15" s="11"/>
      <c r="M15" s="28"/>
      <c r="N15" s="30"/>
    </row>
    <row r="16" spans="1:15" s="31" customFormat="1" ht="12" customHeight="1">
      <c r="A16" s="76" t="s">
        <v>291</v>
      </c>
      <c r="B16" s="195" t="s">
        <v>303</v>
      </c>
      <c r="C16" s="196">
        <v>1086</v>
      </c>
      <c r="D16" s="196">
        <v>1359</v>
      </c>
      <c r="E16" s="196">
        <v>12</v>
      </c>
      <c r="F16" s="196">
        <v>635</v>
      </c>
      <c r="G16" s="196">
        <v>192</v>
      </c>
      <c r="H16" s="196"/>
      <c r="I16" s="11"/>
      <c r="J16" s="11"/>
      <c r="K16" s="11"/>
      <c r="L16" s="11"/>
      <c r="M16" s="28"/>
      <c r="N16" s="30"/>
    </row>
    <row r="17" spans="1:14" s="31" customFormat="1" ht="12" customHeight="1">
      <c r="A17" s="28"/>
      <c r="B17" s="195" t="s">
        <v>391</v>
      </c>
      <c r="C17" s="196">
        <v>996</v>
      </c>
      <c r="D17" s="196">
        <v>1342</v>
      </c>
      <c r="E17" s="196">
        <v>7</v>
      </c>
      <c r="F17" s="196">
        <v>592</v>
      </c>
      <c r="G17" s="196">
        <v>186</v>
      </c>
      <c r="H17" s="196"/>
      <c r="I17" s="11"/>
      <c r="J17" s="11"/>
      <c r="K17" s="11"/>
      <c r="L17" s="11"/>
      <c r="M17" s="28"/>
      <c r="N17" s="30"/>
    </row>
    <row r="18" spans="1:14" s="31" customFormat="1" ht="4.5" customHeight="1" thickBot="1">
      <c r="A18" s="13"/>
      <c r="B18" s="197"/>
      <c r="C18" s="13"/>
      <c r="D18" s="13"/>
      <c r="E18" s="13"/>
      <c r="F18" s="13"/>
      <c r="G18" s="13"/>
      <c r="H18" s="13"/>
      <c r="I18" s="13"/>
      <c r="J18" s="13"/>
      <c r="K18" s="13"/>
      <c r="L18" s="13"/>
      <c r="M18" s="13"/>
      <c r="N18" s="30"/>
    </row>
    <row r="19" spans="1:14" s="31" customFormat="1" ht="12" customHeight="1">
      <c r="A19" s="28"/>
      <c r="B19" s="21" t="s">
        <v>380</v>
      </c>
      <c r="C19" s="19"/>
      <c r="D19" s="19"/>
      <c r="E19" s="19"/>
      <c r="F19" s="19"/>
      <c r="G19" s="19"/>
      <c r="H19" s="19"/>
      <c r="I19" s="19"/>
      <c r="J19" s="19"/>
      <c r="K19" s="19"/>
      <c r="L19" s="19"/>
      <c r="M19" s="198" t="s">
        <v>179</v>
      </c>
      <c r="N19" s="30"/>
    </row>
    <row r="20" spans="1:14" s="33" customFormat="1" ht="12" customHeight="1"/>
  </sheetData>
  <protectedRanges>
    <protectedRange sqref="H9:L9" name="範囲1"/>
  </protectedRanges>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9">
    <mergeCell ref="B5:B6"/>
    <mergeCell ref="J5:J6"/>
    <mergeCell ref="K5:K6"/>
    <mergeCell ref="C5:C6"/>
    <mergeCell ref="D5:D6"/>
    <mergeCell ref="E5:E6"/>
    <mergeCell ref="F5:F6"/>
    <mergeCell ref="G5:G6"/>
    <mergeCell ref="I5:I6"/>
  </mergeCells>
  <phoneticPr fontId="2"/>
  <pageMargins left="0.59055118110236227" right="0.59055118110236227" top="0.59055118110236227" bottom="0.59055118110236227" header="0.51181102362204722" footer="0.51181102362204722"/>
  <pageSetup paperSize="9" scale="91" orientation="portrait" r:id="rId2"/>
  <headerFooter alignWithMargins="0">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pageSetUpPr autoPageBreaks="0"/>
  </sheetPr>
  <dimension ref="A1:N68"/>
  <sheetViews>
    <sheetView zoomScaleNormal="100" zoomScaleSheetLayoutView="100" workbookViewId="0"/>
  </sheetViews>
  <sheetFormatPr defaultColWidth="8.88671875" defaultRowHeight="12"/>
  <cols>
    <col min="1" max="1" width="1.44140625" style="10" customWidth="1"/>
    <col min="2" max="2" width="12.109375" style="69" customWidth="1"/>
    <col min="3" max="5" width="9.33203125" style="10" customWidth="1"/>
    <col min="6" max="6" width="1.33203125" style="10" customWidth="1"/>
    <col min="7" max="7" width="12.109375" style="69" customWidth="1"/>
    <col min="8" max="10" width="9.33203125" style="10" customWidth="1"/>
    <col min="11" max="11" width="7.21875" style="10" customWidth="1"/>
    <col min="12" max="12" width="1.44140625" style="10" customWidth="1"/>
    <col min="13" max="16384" width="8.88671875" style="10"/>
  </cols>
  <sheetData>
    <row r="1" spans="1:14" s="23" customFormat="1" ht="14.4">
      <c r="A1" s="199"/>
    </row>
    <row r="2" spans="1:14" ht="12.75" customHeight="1"/>
    <row r="3" spans="1:14" ht="13.2">
      <c r="B3" s="27" t="s">
        <v>307</v>
      </c>
      <c r="G3" s="200"/>
    </row>
    <row r="4" spans="1:14" s="19" customFormat="1" ht="13.5" customHeight="1" thickBot="1">
      <c r="A4" s="28"/>
      <c r="B4" s="70"/>
      <c r="C4" s="28"/>
      <c r="D4" s="28"/>
      <c r="E4" s="28"/>
      <c r="F4" s="28"/>
      <c r="G4" s="70"/>
      <c r="H4" s="28"/>
      <c r="I4" s="28"/>
      <c r="J4" s="28"/>
      <c r="K4" s="28"/>
      <c r="L4" s="287" t="s">
        <v>393</v>
      </c>
    </row>
    <row r="5" spans="1:14" s="19" customFormat="1" ht="18.75" customHeight="1">
      <c r="A5" s="50"/>
      <c r="B5" s="190" t="s">
        <v>264</v>
      </c>
      <c r="C5" s="201" t="s">
        <v>182</v>
      </c>
      <c r="D5" s="201" t="s">
        <v>75</v>
      </c>
      <c r="E5" s="189" t="s">
        <v>76</v>
      </c>
      <c r="F5" s="189"/>
      <c r="G5" s="201" t="s">
        <v>264</v>
      </c>
      <c r="H5" s="201" t="s">
        <v>182</v>
      </c>
      <c r="I5" s="201" t="s">
        <v>75</v>
      </c>
      <c r="J5" s="189" t="s">
        <v>76</v>
      </c>
      <c r="K5" s="189"/>
      <c r="L5" s="50"/>
    </row>
    <row r="6" spans="1:14" s="41" customFormat="1" ht="10.5" customHeight="1">
      <c r="A6" s="71"/>
      <c r="B6" s="202"/>
      <c r="C6" s="29" t="s">
        <v>0</v>
      </c>
      <c r="D6" s="29" t="s">
        <v>0</v>
      </c>
      <c r="E6" s="29" t="s">
        <v>0</v>
      </c>
      <c r="F6" s="29"/>
      <c r="G6" s="203"/>
      <c r="H6" s="29" t="s">
        <v>0</v>
      </c>
      <c r="I6" s="29" t="s">
        <v>0</v>
      </c>
      <c r="J6" s="29" t="s">
        <v>0</v>
      </c>
      <c r="K6" s="29"/>
      <c r="L6" s="71"/>
    </row>
    <row r="7" spans="1:14" s="41" customFormat="1" ht="12" customHeight="1">
      <c r="A7" s="71"/>
      <c r="B7" s="204" t="s">
        <v>180</v>
      </c>
      <c r="C7" s="288">
        <v>136232</v>
      </c>
      <c r="D7" s="289">
        <v>68473</v>
      </c>
      <c r="E7" s="289">
        <v>67759</v>
      </c>
      <c r="F7" s="270"/>
      <c r="G7" s="271"/>
      <c r="H7" s="272"/>
      <c r="I7" s="186"/>
      <c r="J7" s="186"/>
      <c r="K7" s="71"/>
      <c r="L7" s="205"/>
    </row>
    <row r="8" spans="1:14" s="41" customFormat="1" ht="12" customHeight="1">
      <c r="A8" s="71"/>
      <c r="B8" s="206"/>
      <c r="C8" s="72"/>
      <c r="D8" s="11"/>
      <c r="E8" s="11"/>
      <c r="F8" s="186"/>
      <c r="G8" s="273"/>
      <c r="H8" s="274"/>
      <c r="I8" s="275"/>
      <c r="J8" s="275"/>
      <c r="K8" s="207"/>
    </row>
    <row r="9" spans="1:14" s="41" customFormat="1" ht="12" customHeight="1">
      <c r="A9" s="71"/>
      <c r="B9" s="208">
        <v>0</v>
      </c>
      <c r="C9" s="290">
        <v>967</v>
      </c>
      <c r="D9" s="291">
        <v>496</v>
      </c>
      <c r="E9" s="291">
        <v>471</v>
      </c>
      <c r="F9" s="275"/>
      <c r="G9" s="292">
        <v>56</v>
      </c>
      <c r="H9" s="290">
        <v>2067</v>
      </c>
      <c r="I9" s="291">
        <v>1039</v>
      </c>
      <c r="J9" s="291">
        <v>1028</v>
      </c>
      <c r="K9" s="207"/>
    </row>
    <row r="10" spans="1:14" s="41" customFormat="1" ht="12" customHeight="1">
      <c r="A10" s="71"/>
      <c r="B10" s="208">
        <v>1</v>
      </c>
      <c r="C10" s="290">
        <v>1116</v>
      </c>
      <c r="D10" s="291">
        <v>572</v>
      </c>
      <c r="E10" s="291">
        <v>544</v>
      </c>
      <c r="F10" s="275"/>
      <c r="G10" s="292">
        <v>57</v>
      </c>
      <c r="H10" s="290">
        <v>1511</v>
      </c>
      <c r="I10" s="291">
        <v>808</v>
      </c>
      <c r="J10" s="291">
        <v>703</v>
      </c>
      <c r="K10" s="207"/>
    </row>
    <row r="11" spans="1:14" s="19" customFormat="1" ht="12" customHeight="1">
      <c r="A11" s="28"/>
      <c r="B11" s="208">
        <v>2</v>
      </c>
      <c r="C11" s="290">
        <v>1050</v>
      </c>
      <c r="D11" s="291">
        <v>505</v>
      </c>
      <c r="E11" s="291">
        <v>545</v>
      </c>
      <c r="F11" s="275"/>
      <c r="G11" s="292">
        <v>58</v>
      </c>
      <c r="H11" s="290">
        <v>1901</v>
      </c>
      <c r="I11" s="291">
        <v>1003</v>
      </c>
      <c r="J11" s="291">
        <v>898</v>
      </c>
      <c r="K11" s="207"/>
      <c r="N11" s="41"/>
    </row>
    <row r="12" spans="1:14" s="19" customFormat="1" ht="12" customHeight="1">
      <c r="A12" s="28"/>
      <c r="B12" s="208">
        <v>3</v>
      </c>
      <c r="C12" s="290">
        <v>1116</v>
      </c>
      <c r="D12" s="291">
        <v>582</v>
      </c>
      <c r="E12" s="291">
        <v>534</v>
      </c>
      <c r="F12" s="275"/>
      <c r="G12" s="292">
        <v>59</v>
      </c>
      <c r="H12" s="290">
        <v>1652</v>
      </c>
      <c r="I12" s="291">
        <v>856</v>
      </c>
      <c r="J12" s="291">
        <v>796</v>
      </c>
      <c r="K12" s="207"/>
      <c r="N12" s="41"/>
    </row>
    <row r="13" spans="1:14" s="19" customFormat="1" ht="12" customHeight="1">
      <c r="A13" s="28"/>
      <c r="B13" s="208">
        <v>4</v>
      </c>
      <c r="C13" s="290">
        <v>1148</v>
      </c>
      <c r="D13" s="291">
        <v>589</v>
      </c>
      <c r="E13" s="291">
        <v>559</v>
      </c>
      <c r="F13" s="275"/>
      <c r="G13" s="292">
        <v>60</v>
      </c>
      <c r="H13" s="290">
        <v>1637</v>
      </c>
      <c r="I13" s="291">
        <v>849</v>
      </c>
      <c r="J13" s="291">
        <v>788</v>
      </c>
      <c r="K13" s="207"/>
      <c r="N13" s="41"/>
    </row>
    <row r="14" spans="1:14" s="19" customFormat="1" ht="12" customHeight="1">
      <c r="A14" s="28"/>
      <c r="B14" s="208">
        <v>5</v>
      </c>
      <c r="C14" s="290">
        <v>1182</v>
      </c>
      <c r="D14" s="291">
        <v>645</v>
      </c>
      <c r="E14" s="291">
        <v>537</v>
      </c>
      <c r="F14" s="275"/>
      <c r="G14" s="292">
        <v>61</v>
      </c>
      <c r="H14" s="290">
        <v>1472</v>
      </c>
      <c r="I14" s="291">
        <v>755</v>
      </c>
      <c r="J14" s="291">
        <v>717</v>
      </c>
      <c r="K14" s="207"/>
      <c r="N14" s="41"/>
    </row>
    <row r="15" spans="1:14" s="19" customFormat="1" ht="12" customHeight="1">
      <c r="A15" s="28"/>
      <c r="B15" s="208">
        <v>6</v>
      </c>
      <c r="C15" s="290">
        <v>1127</v>
      </c>
      <c r="D15" s="291">
        <v>565</v>
      </c>
      <c r="E15" s="291">
        <v>562</v>
      </c>
      <c r="F15" s="275"/>
      <c r="G15" s="292">
        <v>62</v>
      </c>
      <c r="H15" s="290">
        <v>1426</v>
      </c>
      <c r="I15" s="291">
        <v>763</v>
      </c>
      <c r="J15" s="291">
        <v>663</v>
      </c>
      <c r="K15" s="207"/>
      <c r="N15" s="41"/>
    </row>
    <row r="16" spans="1:14" s="19" customFormat="1" ht="12" customHeight="1">
      <c r="A16" s="28"/>
      <c r="B16" s="208">
        <v>7</v>
      </c>
      <c r="C16" s="290">
        <v>1161</v>
      </c>
      <c r="D16" s="291">
        <v>604</v>
      </c>
      <c r="E16" s="291">
        <v>557</v>
      </c>
      <c r="F16" s="275"/>
      <c r="G16" s="292">
        <v>63</v>
      </c>
      <c r="H16" s="290">
        <v>1405</v>
      </c>
      <c r="I16" s="291">
        <v>697</v>
      </c>
      <c r="J16" s="291">
        <v>708</v>
      </c>
      <c r="K16" s="207"/>
      <c r="N16" s="41"/>
    </row>
    <row r="17" spans="1:14" s="19" customFormat="1" ht="12" customHeight="1">
      <c r="A17" s="28"/>
      <c r="B17" s="208">
        <v>8</v>
      </c>
      <c r="C17" s="290">
        <v>1148</v>
      </c>
      <c r="D17" s="291">
        <v>589</v>
      </c>
      <c r="E17" s="291">
        <v>559</v>
      </c>
      <c r="F17" s="275"/>
      <c r="G17" s="292">
        <v>64</v>
      </c>
      <c r="H17" s="290">
        <v>1390</v>
      </c>
      <c r="I17" s="291">
        <v>685</v>
      </c>
      <c r="J17" s="291">
        <v>705</v>
      </c>
      <c r="K17" s="207"/>
      <c r="N17" s="41"/>
    </row>
    <row r="18" spans="1:14" s="19" customFormat="1" ht="12" customHeight="1">
      <c r="A18" s="28"/>
      <c r="B18" s="208">
        <v>9</v>
      </c>
      <c r="C18" s="290">
        <v>1177</v>
      </c>
      <c r="D18" s="291">
        <v>577</v>
      </c>
      <c r="E18" s="291">
        <v>600</v>
      </c>
      <c r="F18" s="275"/>
      <c r="G18" s="292">
        <v>65</v>
      </c>
      <c r="H18" s="290">
        <v>1337</v>
      </c>
      <c r="I18" s="291">
        <v>667</v>
      </c>
      <c r="J18" s="291">
        <v>670</v>
      </c>
      <c r="K18" s="207"/>
      <c r="N18" s="41"/>
    </row>
    <row r="19" spans="1:14" s="19" customFormat="1" ht="12" customHeight="1">
      <c r="A19" s="28"/>
      <c r="B19" s="208">
        <v>10</v>
      </c>
      <c r="C19" s="290">
        <v>1177</v>
      </c>
      <c r="D19" s="291">
        <v>605</v>
      </c>
      <c r="E19" s="291">
        <v>572</v>
      </c>
      <c r="F19" s="275"/>
      <c r="G19" s="292">
        <v>66</v>
      </c>
      <c r="H19" s="290">
        <v>1238</v>
      </c>
      <c r="I19" s="291">
        <v>623</v>
      </c>
      <c r="J19" s="291">
        <v>615</v>
      </c>
      <c r="K19" s="207"/>
      <c r="N19" s="41"/>
    </row>
    <row r="20" spans="1:14" s="19" customFormat="1" ht="12" customHeight="1">
      <c r="A20" s="28"/>
      <c r="B20" s="208">
        <v>11</v>
      </c>
      <c r="C20" s="290">
        <v>1164</v>
      </c>
      <c r="D20" s="291">
        <v>627</v>
      </c>
      <c r="E20" s="291">
        <v>537</v>
      </c>
      <c r="F20" s="275"/>
      <c r="G20" s="292">
        <v>67</v>
      </c>
      <c r="H20" s="290">
        <v>1303</v>
      </c>
      <c r="I20" s="291">
        <v>614</v>
      </c>
      <c r="J20" s="291">
        <v>689</v>
      </c>
      <c r="K20" s="207"/>
      <c r="N20" s="41"/>
    </row>
    <row r="21" spans="1:14" s="19" customFormat="1" ht="12" customHeight="1">
      <c r="A21" s="28"/>
      <c r="B21" s="208">
        <v>12</v>
      </c>
      <c r="C21" s="290">
        <v>1211</v>
      </c>
      <c r="D21" s="291">
        <v>610</v>
      </c>
      <c r="E21" s="291">
        <v>601</v>
      </c>
      <c r="F21" s="275"/>
      <c r="G21" s="292">
        <v>68</v>
      </c>
      <c r="H21" s="290">
        <v>1381</v>
      </c>
      <c r="I21" s="291">
        <v>673</v>
      </c>
      <c r="J21" s="291">
        <v>708</v>
      </c>
      <c r="K21" s="207"/>
      <c r="N21" s="41"/>
    </row>
    <row r="22" spans="1:14" s="19" customFormat="1" ht="12" customHeight="1">
      <c r="A22" s="28"/>
      <c r="B22" s="208">
        <v>13</v>
      </c>
      <c r="C22" s="290">
        <v>1214</v>
      </c>
      <c r="D22" s="291">
        <v>636</v>
      </c>
      <c r="E22" s="291">
        <v>578</v>
      </c>
      <c r="F22" s="275"/>
      <c r="G22" s="292">
        <v>69</v>
      </c>
      <c r="H22" s="290">
        <v>1400</v>
      </c>
      <c r="I22" s="291">
        <v>675</v>
      </c>
      <c r="J22" s="291">
        <v>725</v>
      </c>
      <c r="K22" s="207"/>
      <c r="N22" s="41"/>
    </row>
    <row r="23" spans="1:14" s="19" customFormat="1" ht="12" customHeight="1">
      <c r="A23" s="28"/>
      <c r="B23" s="208">
        <v>14</v>
      </c>
      <c r="C23" s="290">
        <v>1208</v>
      </c>
      <c r="D23" s="291">
        <v>634</v>
      </c>
      <c r="E23" s="291">
        <v>574</v>
      </c>
      <c r="F23" s="275"/>
      <c r="G23" s="292">
        <v>70</v>
      </c>
      <c r="H23" s="290">
        <v>1394</v>
      </c>
      <c r="I23" s="291">
        <v>718</v>
      </c>
      <c r="J23" s="291">
        <v>676</v>
      </c>
      <c r="K23" s="207"/>
      <c r="N23" s="41"/>
    </row>
    <row r="24" spans="1:14" s="19" customFormat="1" ht="12" customHeight="1">
      <c r="A24" s="28"/>
      <c r="B24" s="208">
        <v>15</v>
      </c>
      <c r="C24" s="290">
        <v>1243</v>
      </c>
      <c r="D24" s="291">
        <v>617</v>
      </c>
      <c r="E24" s="291">
        <v>626</v>
      </c>
      <c r="F24" s="275"/>
      <c r="G24" s="292">
        <v>71</v>
      </c>
      <c r="H24" s="290">
        <v>1599</v>
      </c>
      <c r="I24" s="291">
        <v>744</v>
      </c>
      <c r="J24" s="291">
        <v>855</v>
      </c>
      <c r="K24" s="207"/>
      <c r="N24" s="41"/>
    </row>
    <row r="25" spans="1:14" s="19" customFormat="1" ht="12" customHeight="1">
      <c r="A25" s="28"/>
      <c r="B25" s="208">
        <v>16</v>
      </c>
      <c r="C25" s="290">
        <v>1184</v>
      </c>
      <c r="D25" s="291">
        <v>596</v>
      </c>
      <c r="E25" s="291">
        <v>588</v>
      </c>
      <c r="F25" s="275"/>
      <c r="G25" s="292">
        <v>72</v>
      </c>
      <c r="H25" s="290">
        <v>1667</v>
      </c>
      <c r="I25" s="291">
        <v>768</v>
      </c>
      <c r="J25" s="291">
        <v>899</v>
      </c>
      <c r="K25" s="207"/>
      <c r="N25" s="41"/>
    </row>
    <row r="26" spans="1:14" s="19" customFormat="1" ht="12" customHeight="1">
      <c r="A26" s="28"/>
      <c r="B26" s="208">
        <v>17</v>
      </c>
      <c r="C26" s="290">
        <v>1256</v>
      </c>
      <c r="D26" s="291">
        <v>651</v>
      </c>
      <c r="E26" s="291">
        <v>605</v>
      </c>
      <c r="F26" s="275"/>
      <c r="G26" s="292">
        <v>73</v>
      </c>
      <c r="H26" s="290">
        <v>1789</v>
      </c>
      <c r="I26" s="291">
        <v>826</v>
      </c>
      <c r="J26" s="291">
        <v>963</v>
      </c>
      <c r="K26" s="207"/>
      <c r="N26" s="41"/>
    </row>
    <row r="27" spans="1:14" s="19" customFormat="1" ht="12" customHeight="1">
      <c r="A27" s="28"/>
      <c r="B27" s="208">
        <v>18</v>
      </c>
      <c r="C27" s="290">
        <v>1262</v>
      </c>
      <c r="D27" s="291">
        <v>660</v>
      </c>
      <c r="E27" s="291">
        <v>602</v>
      </c>
      <c r="F27" s="275"/>
      <c r="G27" s="292">
        <v>74</v>
      </c>
      <c r="H27" s="290">
        <v>2031</v>
      </c>
      <c r="I27" s="291">
        <v>937</v>
      </c>
      <c r="J27" s="291">
        <v>1094</v>
      </c>
      <c r="K27" s="207"/>
      <c r="N27" s="41"/>
    </row>
    <row r="28" spans="1:14" s="19" customFormat="1" ht="12" customHeight="1">
      <c r="A28" s="28"/>
      <c r="B28" s="208">
        <v>19</v>
      </c>
      <c r="C28" s="290">
        <v>1290</v>
      </c>
      <c r="D28" s="291">
        <v>658</v>
      </c>
      <c r="E28" s="291">
        <v>632</v>
      </c>
      <c r="F28" s="275"/>
      <c r="G28" s="292">
        <v>75</v>
      </c>
      <c r="H28" s="290">
        <v>1935</v>
      </c>
      <c r="I28" s="291">
        <v>885</v>
      </c>
      <c r="J28" s="291">
        <v>1050</v>
      </c>
      <c r="K28" s="207"/>
      <c r="N28" s="41"/>
    </row>
    <row r="29" spans="1:14" s="19" customFormat="1" ht="12" customHeight="1">
      <c r="A29" s="28"/>
      <c r="B29" s="208">
        <v>20</v>
      </c>
      <c r="C29" s="290">
        <v>1290</v>
      </c>
      <c r="D29" s="291">
        <v>696</v>
      </c>
      <c r="E29" s="291">
        <v>594</v>
      </c>
      <c r="F29" s="275"/>
      <c r="G29" s="292">
        <v>76</v>
      </c>
      <c r="H29" s="290">
        <v>1931</v>
      </c>
      <c r="I29" s="291">
        <v>867</v>
      </c>
      <c r="J29" s="291">
        <v>1064</v>
      </c>
      <c r="K29" s="207"/>
      <c r="N29" s="41"/>
    </row>
    <row r="30" spans="1:14" s="19" customFormat="1" ht="12" customHeight="1">
      <c r="A30" s="28"/>
      <c r="B30" s="208">
        <v>21</v>
      </c>
      <c r="C30" s="290">
        <v>1353</v>
      </c>
      <c r="D30" s="291">
        <v>680</v>
      </c>
      <c r="E30" s="291">
        <v>673</v>
      </c>
      <c r="F30" s="275"/>
      <c r="G30" s="292">
        <v>77</v>
      </c>
      <c r="H30" s="290">
        <v>1333</v>
      </c>
      <c r="I30" s="291">
        <v>638</v>
      </c>
      <c r="J30" s="291">
        <v>695</v>
      </c>
      <c r="K30" s="207"/>
      <c r="N30" s="41"/>
    </row>
    <row r="31" spans="1:14" s="19" customFormat="1" ht="12" customHeight="1">
      <c r="A31" s="28"/>
      <c r="B31" s="208">
        <v>22</v>
      </c>
      <c r="C31" s="290">
        <v>1353</v>
      </c>
      <c r="D31" s="291">
        <v>699</v>
      </c>
      <c r="E31" s="291">
        <v>654</v>
      </c>
      <c r="F31" s="275"/>
      <c r="G31" s="292">
        <v>78</v>
      </c>
      <c r="H31" s="290">
        <v>1124</v>
      </c>
      <c r="I31" s="291">
        <v>527</v>
      </c>
      <c r="J31" s="291">
        <v>597</v>
      </c>
      <c r="K31" s="207"/>
      <c r="N31" s="41"/>
    </row>
    <row r="32" spans="1:14" s="19" customFormat="1" ht="12" customHeight="1">
      <c r="A32" s="28"/>
      <c r="B32" s="208">
        <v>23</v>
      </c>
      <c r="C32" s="290">
        <v>1331</v>
      </c>
      <c r="D32" s="291">
        <v>709</v>
      </c>
      <c r="E32" s="291">
        <v>622</v>
      </c>
      <c r="F32" s="275"/>
      <c r="G32" s="292">
        <v>79</v>
      </c>
      <c r="H32" s="290">
        <v>1363</v>
      </c>
      <c r="I32" s="291">
        <v>638</v>
      </c>
      <c r="J32" s="291">
        <v>725</v>
      </c>
      <c r="K32" s="207"/>
      <c r="N32" s="41"/>
    </row>
    <row r="33" spans="1:14" s="19" customFormat="1" ht="12" customHeight="1">
      <c r="A33" s="28"/>
      <c r="B33" s="208">
        <v>24</v>
      </c>
      <c r="C33" s="290">
        <v>1356</v>
      </c>
      <c r="D33" s="291">
        <v>702</v>
      </c>
      <c r="E33" s="291">
        <v>654</v>
      </c>
      <c r="F33" s="275"/>
      <c r="G33" s="292">
        <v>80</v>
      </c>
      <c r="H33" s="290">
        <v>1517</v>
      </c>
      <c r="I33" s="291">
        <v>647</v>
      </c>
      <c r="J33" s="291">
        <v>870</v>
      </c>
      <c r="K33" s="207"/>
      <c r="N33" s="41"/>
    </row>
    <row r="34" spans="1:14" s="19" customFormat="1" ht="12" customHeight="1">
      <c r="A34" s="28"/>
      <c r="B34" s="208">
        <v>25</v>
      </c>
      <c r="C34" s="290">
        <v>1410</v>
      </c>
      <c r="D34" s="291">
        <v>742</v>
      </c>
      <c r="E34" s="291">
        <v>668</v>
      </c>
      <c r="F34" s="275"/>
      <c r="G34" s="292">
        <v>81</v>
      </c>
      <c r="H34" s="290">
        <v>1363</v>
      </c>
      <c r="I34" s="291">
        <v>614</v>
      </c>
      <c r="J34" s="291">
        <v>749</v>
      </c>
      <c r="K34" s="207"/>
      <c r="N34" s="41"/>
    </row>
    <row r="35" spans="1:14" s="19" customFormat="1" ht="12" customHeight="1">
      <c r="A35" s="28"/>
      <c r="B35" s="208">
        <v>26</v>
      </c>
      <c r="C35" s="290">
        <v>1356</v>
      </c>
      <c r="D35" s="291">
        <v>724</v>
      </c>
      <c r="E35" s="291">
        <v>632</v>
      </c>
      <c r="F35" s="275"/>
      <c r="G35" s="292">
        <v>82</v>
      </c>
      <c r="H35" s="290">
        <v>1344</v>
      </c>
      <c r="I35" s="291">
        <v>602</v>
      </c>
      <c r="J35" s="291">
        <v>742</v>
      </c>
      <c r="K35" s="207"/>
      <c r="N35" s="41"/>
    </row>
    <row r="36" spans="1:14" s="19" customFormat="1" ht="12" customHeight="1">
      <c r="A36" s="28"/>
      <c r="B36" s="208">
        <v>27</v>
      </c>
      <c r="C36" s="290">
        <v>1458</v>
      </c>
      <c r="D36" s="291">
        <v>733</v>
      </c>
      <c r="E36" s="291">
        <v>725</v>
      </c>
      <c r="F36" s="275"/>
      <c r="G36" s="292">
        <v>83</v>
      </c>
      <c r="H36" s="290">
        <v>1162</v>
      </c>
      <c r="I36" s="291">
        <v>513</v>
      </c>
      <c r="J36" s="291">
        <v>649</v>
      </c>
      <c r="K36" s="207"/>
      <c r="N36" s="41"/>
    </row>
    <row r="37" spans="1:14" s="19" customFormat="1" ht="12" customHeight="1">
      <c r="A37" s="28"/>
      <c r="B37" s="208">
        <v>28</v>
      </c>
      <c r="C37" s="290">
        <v>1474</v>
      </c>
      <c r="D37" s="291">
        <v>795</v>
      </c>
      <c r="E37" s="291">
        <v>679</v>
      </c>
      <c r="F37" s="275"/>
      <c r="G37" s="292">
        <v>84</v>
      </c>
      <c r="H37" s="290">
        <v>935</v>
      </c>
      <c r="I37" s="291">
        <v>420</v>
      </c>
      <c r="J37" s="291">
        <v>515</v>
      </c>
      <c r="K37" s="207"/>
      <c r="N37" s="41"/>
    </row>
    <row r="38" spans="1:14" s="19" customFormat="1" ht="12" customHeight="1">
      <c r="A38" s="28"/>
      <c r="B38" s="208">
        <v>29</v>
      </c>
      <c r="C38" s="290">
        <v>1650</v>
      </c>
      <c r="D38" s="291">
        <v>846</v>
      </c>
      <c r="E38" s="291">
        <v>804</v>
      </c>
      <c r="F38" s="275"/>
      <c r="G38" s="292">
        <v>85</v>
      </c>
      <c r="H38" s="290">
        <v>811</v>
      </c>
      <c r="I38" s="291">
        <v>339</v>
      </c>
      <c r="J38" s="291">
        <v>472</v>
      </c>
      <c r="K38" s="207"/>
      <c r="N38" s="41"/>
    </row>
    <row r="39" spans="1:14" s="19" customFormat="1" ht="12" customHeight="1">
      <c r="A39" s="28"/>
      <c r="B39" s="208">
        <v>30</v>
      </c>
      <c r="C39" s="290">
        <v>1513</v>
      </c>
      <c r="D39" s="291">
        <v>780</v>
      </c>
      <c r="E39" s="291">
        <v>733</v>
      </c>
      <c r="F39" s="275"/>
      <c r="G39" s="292">
        <v>86</v>
      </c>
      <c r="H39" s="290">
        <v>851</v>
      </c>
      <c r="I39" s="291">
        <v>368</v>
      </c>
      <c r="J39" s="291">
        <v>483</v>
      </c>
      <c r="K39" s="207"/>
      <c r="N39" s="41"/>
    </row>
    <row r="40" spans="1:14" s="19" customFormat="1" ht="12" customHeight="1">
      <c r="A40" s="28"/>
      <c r="B40" s="208">
        <v>31</v>
      </c>
      <c r="C40" s="290">
        <v>1635</v>
      </c>
      <c r="D40" s="291">
        <v>870</v>
      </c>
      <c r="E40" s="291">
        <v>765</v>
      </c>
      <c r="F40" s="275"/>
      <c r="G40" s="292">
        <v>87</v>
      </c>
      <c r="H40" s="290">
        <v>696</v>
      </c>
      <c r="I40" s="291">
        <v>313</v>
      </c>
      <c r="J40" s="291">
        <v>383</v>
      </c>
      <c r="K40" s="207"/>
      <c r="N40" s="41"/>
    </row>
    <row r="41" spans="1:14" s="19" customFormat="1" ht="12" customHeight="1">
      <c r="A41" s="28"/>
      <c r="B41" s="208">
        <v>32</v>
      </c>
      <c r="C41" s="290">
        <v>1576</v>
      </c>
      <c r="D41" s="291">
        <v>806</v>
      </c>
      <c r="E41" s="291">
        <v>770</v>
      </c>
      <c r="F41" s="275"/>
      <c r="G41" s="292">
        <v>88</v>
      </c>
      <c r="H41" s="290">
        <v>572</v>
      </c>
      <c r="I41" s="291">
        <v>254</v>
      </c>
      <c r="J41" s="291">
        <v>318</v>
      </c>
      <c r="K41" s="207"/>
      <c r="N41" s="41"/>
    </row>
    <row r="42" spans="1:14" s="19" customFormat="1" ht="12" customHeight="1">
      <c r="A42" s="28"/>
      <c r="B42" s="208">
        <v>33</v>
      </c>
      <c r="C42" s="290">
        <v>1571</v>
      </c>
      <c r="D42" s="291">
        <v>827</v>
      </c>
      <c r="E42" s="291">
        <v>744</v>
      </c>
      <c r="F42" s="275"/>
      <c r="G42" s="292">
        <v>89</v>
      </c>
      <c r="H42" s="290">
        <v>468</v>
      </c>
      <c r="I42" s="291">
        <v>170</v>
      </c>
      <c r="J42" s="291">
        <v>298</v>
      </c>
      <c r="K42" s="207"/>
      <c r="N42" s="41"/>
    </row>
    <row r="43" spans="1:14" s="19" customFormat="1" ht="12" customHeight="1">
      <c r="A43" s="28"/>
      <c r="B43" s="208">
        <v>34</v>
      </c>
      <c r="C43" s="290">
        <v>1526</v>
      </c>
      <c r="D43" s="291">
        <v>823</v>
      </c>
      <c r="E43" s="291">
        <v>703</v>
      </c>
      <c r="F43" s="275"/>
      <c r="G43" s="292">
        <v>90</v>
      </c>
      <c r="H43" s="290">
        <v>368</v>
      </c>
      <c r="I43" s="291">
        <v>131</v>
      </c>
      <c r="J43" s="291">
        <v>237</v>
      </c>
      <c r="K43" s="207"/>
      <c r="N43" s="41"/>
    </row>
    <row r="44" spans="1:14" s="19" customFormat="1" ht="12" customHeight="1">
      <c r="A44" s="28"/>
      <c r="B44" s="208">
        <v>35</v>
      </c>
      <c r="C44" s="290">
        <v>1685</v>
      </c>
      <c r="D44" s="291">
        <v>866</v>
      </c>
      <c r="E44" s="291">
        <v>819</v>
      </c>
      <c r="F44" s="275"/>
      <c r="G44" s="292">
        <v>91</v>
      </c>
      <c r="H44" s="290">
        <v>333</v>
      </c>
      <c r="I44" s="291">
        <v>97</v>
      </c>
      <c r="J44" s="291">
        <v>236</v>
      </c>
      <c r="K44" s="207"/>
      <c r="N44" s="41"/>
    </row>
    <row r="45" spans="1:14" s="19" customFormat="1" ht="12" customHeight="1">
      <c r="A45" s="28"/>
      <c r="B45" s="208">
        <v>36</v>
      </c>
      <c r="C45" s="290">
        <v>1650</v>
      </c>
      <c r="D45" s="291">
        <v>855</v>
      </c>
      <c r="E45" s="291">
        <v>795</v>
      </c>
      <c r="F45" s="275"/>
      <c r="G45" s="292">
        <v>92</v>
      </c>
      <c r="H45" s="290">
        <v>270</v>
      </c>
      <c r="I45" s="291">
        <v>76</v>
      </c>
      <c r="J45" s="291">
        <v>194</v>
      </c>
      <c r="K45" s="207"/>
      <c r="N45" s="41"/>
    </row>
    <row r="46" spans="1:14" s="19" customFormat="1" ht="12" customHeight="1">
      <c r="A46" s="28"/>
      <c r="B46" s="208">
        <v>37</v>
      </c>
      <c r="C46" s="290">
        <v>1726</v>
      </c>
      <c r="D46" s="291">
        <v>942</v>
      </c>
      <c r="E46" s="291">
        <v>784</v>
      </c>
      <c r="F46" s="275"/>
      <c r="G46" s="292">
        <v>93</v>
      </c>
      <c r="H46" s="290">
        <v>195</v>
      </c>
      <c r="I46" s="291">
        <v>60</v>
      </c>
      <c r="J46" s="291">
        <v>135</v>
      </c>
      <c r="K46" s="207"/>
      <c r="N46" s="41"/>
    </row>
    <row r="47" spans="1:14" s="19" customFormat="1" ht="12" customHeight="1">
      <c r="A47" s="28"/>
      <c r="B47" s="208">
        <v>38</v>
      </c>
      <c r="C47" s="290">
        <v>1733</v>
      </c>
      <c r="D47" s="291">
        <v>913</v>
      </c>
      <c r="E47" s="291">
        <v>820</v>
      </c>
      <c r="F47" s="275"/>
      <c r="G47" s="292">
        <v>94</v>
      </c>
      <c r="H47" s="290">
        <v>173</v>
      </c>
      <c r="I47" s="291">
        <v>44</v>
      </c>
      <c r="J47" s="291">
        <v>129</v>
      </c>
      <c r="K47" s="207"/>
      <c r="N47" s="41"/>
    </row>
    <row r="48" spans="1:14" s="19" customFormat="1" ht="12" customHeight="1">
      <c r="A48" s="28"/>
      <c r="B48" s="208">
        <v>39</v>
      </c>
      <c r="C48" s="290">
        <v>1815</v>
      </c>
      <c r="D48" s="291">
        <v>944</v>
      </c>
      <c r="E48" s="291">
        <v>871</v>
      </c>
      <c r="F48" s="275"/>
      <c r="G48" s="292">
        <v>95</v>
      </c>
      <c r="H48" s="290">
        <v>117</v>
      </c>
      <c r="I48" s="291">
        <v>24</v>
      </c>
      <c r="J48" s="291">
        <v>93</v>
      </c>
      <c r="K48" s="207"/>
      <c r="N48" s="41"/>
    </row>
    <row r="49" spans="1:14" s="19" customFormat="1" ht="12" customHeight="1">
      <c r="A49" s="28"/>
      <c r="B49" s="208">
        <v>40</v>
      </c>
      <c r="C49" s="290">
        <v>1762</v>
      </c>
      <c r="D49" s="291">
        <v>893</v>
      </c>
      <c r="E49" s="291">
        <v>869</v>
      </c>
      <c r="F49" s="275"/>
      <c r="G49" s="292">
        <v>96</v>
      </c>
      <c r="H49" s="290">
        <v>101</v>
      </c>
      <c r="I49" s="291">
        <v>23</v>
      </c>
      <c r="J49" s="291">
        <v>78</v>
      </c>
      <c r="K49" s="207"/>
      <c r="N49" s="41"/>
    </row>
    <row r="50" spans="1:14" s="19" customFormat="1" ht="12" customHeight="1">
      <c r="A50" s="28"/>
      <c r="B50" s="208">
        <v>41</v>
      </c>
      <c r="C50" s="290">
        <v>1905</v>
      </c>
      <c r="D50" s="291">
        <v>1003</v>
      </c>
      <c r="E50" s="291">
        <v>902</v>
      </c>
      <c r="F50" s="275"/>
      <c r="G50" s="292">
        <v>97</v>
      </c>
      <c r="H50" s="290">
        <v>69</v>
      </c>
      <c r="I50" s="291">
        <v>11</v>
      </c>
      <c r="J50" s="291">
        <v>58</v>
      </c>
      <c r="K50" s="207"/>
      <c r="N50" s="41"/>
    </row>
    <row r="51" spans="1:14" s="19" customFormat="1" ht="12" customHeight="1">
      <c r="A51" s="28"/>
      <c r="B51" s="208">
        <v>42</v>
      </c>
      <c r="C51" s="290">
        <v>1761</v>
      </c>
      <c r="D51" s="291">
        <v>919</v>
      </c>
      <c r="E51" s="291">
        <v>842</v>
      </c>
      <c r="F51" s="275"/>
      <c r="G51" s="292">
        <v>98</v>
      </c>
      <c r="H51" s="290">
        <v>50</v>
      </c>
      <c r="I51" s="291">
        <v>9</v>
      </c>
      <c r="J51" s="291">
        <v>41</v>
      </c>
      <c r="K51" s="207"/>
      <c r="N51" s="41"/>
    </row>
    <row r="52" spans="1:14" s="19" customFormat="1" ht="12" customHeight="1">
      <c r="A52" s="28"/>
      <c r="B52" s="208">
        <v>43</v>
      </c>
      <c r="C52" s="290">
        <v>1858</v>
      </c>
      <c r="D52" s="291">
        <v>964</v>
      </c>
      <c r="E52" s="291">
        <v>894</v>
      </c>
      <c r="F52" s="275"/>
      <c r="G52" s="292">
        <v>99</v>
      </c>
      <c r="H52" s="290">
        <v>25</v>
      </c>
      <c r="I52" s="73">
        <v>4</v>
      </c>
      <c r="J52" s="291">
        <v>21</v>
      </c>
      <c r="K52" s="207"/>
      <c r="N52" s="41"/>
    </row>
    <row r="53" spans="1:14" s="19" customFormat="1" ht="12" customHeight="1">
      <c r="A53" s="28"/>
      <c r="B53" s="208">
        <v>44</v>
      </c>
      <c r="C53" s="290">
        <v>1972</v>
      </c>
      <c r="D53" s="291">
        <v>1053</v>
      </c>
      <c r="E53" s="291">
        <v>919</v>
      </c>
      <c r="F53" s="275"/>
      <c r="G53" s="292">
        <v>100</v>
      </c>
      <c r="H53" s="290">
        <v>16</v>
      </c>
      <c r="I53" s="73">
        <v>1</v>
      </c>
      <c r="J53" s="291">
        <v>15</v>
      </c>
      <c r="K53" s="207"/>
      <c r="N53" s="41"/>
    </row>
    <row r="54" spans="1:14" s="19" customFormat="1" ht="12" customHeight="1">
      <c r="A54" s="28"/>
      <c r="B54" s="208">
        <v>45</v>
      </c>
      <c r="C54" s="290">
        <v>1949</v>
      </c>
      <c r="D54" s="291">
        <v>1022</v>
      </c>
      <c r="E54" s="291">
        <v>927</v>
      </c>
      <c r="F54" s="275"/>
      <c r="G54" s="292">
        <v>101</v>
      </c>
      <c r="H54" s="290">
        <v>12</v>
      </c>
      <c r="I54" s="73">
        <v>0</v>
      </c>
      <c r="J54" s="291">
        <v>12</v>
      </c>
      <c r="K54" s="207"/>
      <c r="N54" s="41"/>
    </row>
    <row r="55" spans="1:14" s="19" customFormat="1" ht="12" customHeight="1">
      <c r="A55" s="28"/>
      <c r="B55" s="208">
        <v>46</v>
      </c>
      <c r="C55" s="290">
        <v>2074</v>
      </c>
      <c r="D55" s="291">
        <v>1085</v>
      </c>
      <c r="E55" s="291">
        <v>989</v>
      </c>
      <c r="F55" s="275"/>
      <c r="G55" s="292">
        <v>102</v>
      </c>
      <c r="H55" s="290">
        <v>8</v>
      </c>
      <c r="I55" s="73">
        <v>0</v>
      </c>
      <c r="J55" s="291">
        <v>8</v>
      </c>
      <c r="K55" s="207"/>
      <c r="N55" s="41"/>
    </row>
    <row r="56" spans="1:14" s="19" customFormat="1" ht="12" customHeight="1">
      <c r="A56" s="28"/>
      <c r="B56" s="208">
        <v>47</v>
      </c>
      <c r="C56" s="290">
        <v>2138</v>
      </c>
      <c r="D56" s="291">
        <v>1094</v>
      </c>
      <c r="E56" s="291">
        <v>1044</v>
      </c>
      <c r="F56" s="275"/>
      <c r="G56" s="292">
        <v>103</v>
      </c>
      <c r="H56" s="290">
        <v>6</v>
      </c>
      <c r="I56" s="73">
        <v>1</v>
      </c>
      <c r="J56" s="291">
        <v>5</v>
      </c>
      <c r="K56" s="207"/>
      <c r="N56" s="41"/>
    </row>
    <row r="57" spans="1:14" s="19" customFormat="1" ht="13.2" customHeight="1">
      <c r="A57" s="28"/>
      <c r="B57" s="208">
        <v>48</v>
      </c>
      <c r="C57" s="290">
        <v>2118</v>
      </c>
      <c r="D57" s="291">
        <v>1081</v>
      </c>
      <c r="E57" s="291">
        <v>1037</v>
      </c>
      <c r="F57" s="275"/>
      <c r="G57" s="292">
        <v>104</v>
      </c>
      <c r="H57" s="293">
        <v>3</v>
      </c>
      <c r="I57" s="73">
        <v>0</v>
      </c>
      <c r="J57" s="73">
        <v>3</v>
      </c>
      <c r="K57" s="207"/>
      <c r="N57" s="41"/>
    </row>
    <row r="58" spans="1:14" s="19" customFormat="1" ht="13.2" customHeight="1">
      <c r="A58" s="28"/>
      <c r="B58" s="208">
        <v>49</v>
      </c>
      <c r="C58" s="290">
        <v>2317</v>
      </c>
      <c r="D58" s="291">
        <v>1199</v>
      </c>
      <c r="E58" s="291">
        <v>1118</v>
      </c>
      <c r="F58" s="275"/>
      <c r="G58" s="292">
        <v>105</v>
      </c>
      <c r="H58" s="73">
        <v>1</v>
      </c>
      <c r="I58" s="73">
        <v>0</v>
      </c>
      <c r="J58" s="73">
        <v>1</v>
      </c>
      <c r="K58" s="74"/>
      <c r="N58" s="41"/>
    </row>
    <row r="59" spans="1:14" s="19" customFormat="1" ht="13.2" customHeight="1">
      <c r="A59" s="28"/>
      <c r="B59" s="208">
        <v>50</v>
      </c>
      <c r="C59" s="290">
        <v>2504</v>
      </c>
      <c r="D59" s="291">
        <v>1304</v>
      </c>
      <c r="E59" s="291">
        <v>1200</v>
      </c>
      <c r="F59" s="275"/>
      <c r="G59" s="292">
        <v>106</v>
      </c>
      <c r="H59" s="73">
        <v>0</v>
      </c>
      <c r="I59" s="73">
        <v>0</v>
      </c>
      <c r="J59" s="73">
        <v>0</v>
      </c>
      <c r="K59" s="207"/>
      <c r="N59" s="41"/>
    </row>
    <row r="60" spans="1:14" s="19" customFormat="1" ht="13.2" customHeight="1">
      <c r="A60" s="28"/>
      <c r="B60" s="208">
        <v>51</v>
      </c>
      <c r="C60" s="290">
        <v>2323</v>
      </c>
      <c r="D60" s="291">
        <v>1218</v>
      </c>
      <c r="E60" s="291">
        <v>1105</v>
      </c>
      <c r="F60" s="275"/>
      <c r="G60" s="292">
        <v>107</v>
      </c>
      <c r="H60" s="73">
        <v>0</v>
      </c>
      <c r="I60" s="73">
        <v>0</v>
      </c>
      <c r="J60" s="73">
        <v>0</v>
      </c>
      <c r="K60" s="74"/>
      <c r="N60" s="41"/>
    </row>
    <row r="61" spans="1:14" s="19" customFormat="1" ht="13.2" customHeight="1">
      <c r="A61" s="28"/>
      <c r="B61" s="208">
        <v>52</v>
      </c>
      <c r="C61" s="290">
        <v>2423</v>
      </c>
      <c r="D61" s="291">
        <v>1247</v>
      </c>
      <c r="E61" s="291">
        <v>1176</v>
      </c>
      <c r="F61" s="275"/>
      <c r="G61" s="292">
        <v>108</v>
      </c>
      <c r="H61" s="73">
        <v>0</v>
      </c>
      <c r="I61" s="73">
        <v>0</v>
      </c>
      <c r="J61" s="73">
        <v>0</v>
      </c>
      <c r="K61" s="74"/>
      <c r="N61" s="41"/>
    </row>
    <row r="62" spans="1:14" s="19" customFormat="1" ht="13.2" customHeight="1">
      <c r="A62" s="28"/>
      <c r="B62" s="208">
        <v>53</v>
      </c>
      <c r="C62" s="290">
        <v>2184</v>
      </c>
      <c r="D62" s="291">
        <v>1138</v>
      </c>
      <c r="E62" s="291">
        <v>1046</v>
      </c>
      <c r="F62" s="275"/>
      <c r="G62" s="292">
        <v>109</v>
      </c>
      <c r="H62" s="73">
        <v>0</v>
      </c>
      <c r="I62" s="73">
        <v>0</v>
      </c>
      <c r="J62" s="73">
        <v>0</v>
      </c>
      <c r="K62" s="207"/>
      <c r="N62" s="41"/>
    </row>
    <row r="63" spans="1:14" s="19" customFormat="1" ht="13.2" customHeight="1">
      <c r="A63" s="28"/>
      <c r="B63" s="195">
        <v>54</v>
      </c>
      <c r="C63" s="290">
        <v>2204</v>
      </c>
      <c r="D63" s="291">
        <v>1179</v>
      </c>
      <c r="E63" s="291">
        <v>1025</v>
      </c>
      <c r="F63" s="275"/>
      <c r="G63" s="292">
        <v>110</v>
      </c>
      <c r="H63" s="73">
        <v>0</v>
      </c>
      <c r="I63" s="73">
        <v>0</v>
      </c>
      <c r="J63" s="73">
        <v>0</v>
      </c>
      <c r="K63" s="207"/>
      <c r="N63" s="41"/>
    </row>
    <row r="64" spans="1:14" s="19" customFormat="1" ht="13.2" customHeight="1">
      <c r="A64" s="28"/>
      <c r="B64" s="195">
        <v>55</v>
      </c>
      <c r="C64" s="290">
        <v>2126</v>
      </c>
      <c r="D64" s="291">
        <v>1128</v>
      </c>
      <c r="E64" s="291">
        <v>998</v>
      </c>
      <c r="F64" s="275"/>
      <c r="G64" s="292">
        <v>111</v>
      </c>
      <c r="H64" s="73">
        <v>0</v>
      </c>
      <c r="I64" s="73">
        <v>0</v>
      </c>
      <c r="J64" s="73">
        <v>0</v>
      </c>
      <c r="K64" s="207"/>
      <c r="N64" s="41"/>
    </row>
    <row r="65" spans="1:12" s="19" customFormat="1" ht="4.5" customHeight="1" thickBot="1">
      <c r="A65" s="28"/>
      <c r="B65" s="209"/>
      <c r="C65" s="210"/>
      <c r="D65" s="13"/>
      <c r="E65" s="13"/>
      <c r="F65" s="13"/>
      <c r="G65" s="211"/>
      <c r="H65" s="212"/>
      <c r="I65" s="213"/>
      <c r="J65" s="213"/>
      <c r="K65" s="213"/>
      <c r="L65" s="213"/>
    </row>
    <row r="66" spans="1:12" s="19" customFormat="1" ht="12" customHeight="1">
      <c r="A66" s="16"/>
      <c r="B66" s="214" t="s">
        <v>255</v>
      </c>
      <c r="G66" s="215"/>
      <c r="I66" s="16"/>
      <c r="J66" s="16"/>
      <c r="K66" s="16"/>
      <c r="L66" s="17" t="s">
        <v>175</v>
      </c>
    </row>
    <row r="67" spans="1:12" ht="12" customHeight="1">
      <c r="B67" s="216"/>
      <c r="G67" s="216"/>
    </row>
    <row r="68" spans="1:12" ht="15" customHeight="1"/>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pageSetUpPr autoPageBreaks="0"/>
  </sheetPr>
  <dimension ref="A1:L64"/>
  <sheetViews>
    <sheetView zoomScaleNormal="100" zoomScaleSheetLayoutView="100" workbookViewId="0"/>
  </sheetViews>
  <sheetFormatPr defaultColWidth="9" defaultRowHeight="13.2"/>
  <cols>
    <col min="1" max="1" width="1.44140625" style="34" customWidth="1"/>
    <col min="2" max="2" width="12.109375" style="34" customWidth="1"/>
    <col min="3" max="9" width="11" style="34" customWidth="1"/>
    <col min="10" max="10" width="1.44140625" style="34" customWidth="1"/>
    <col min="11" max="11" width="9" style="34"/>
    <col min="12" max="12" width="5.44140625" style="34" customWidth="1"/>
    <col min="13" max="13" width="7.77734375" style="34" customWidth="1"/>
    <col min="14" max="14" width="7.6640625" style="34" customWidth="1"/>
    <col min="15" max="15" width="6" style="34" customWidth="1"/>
    <col min="16" max="16" width="6.77734375" style="34" customWidth="1"/>
    <col min="17" max="16384" width="9" style="34"/>
  </cols>
  <sheetData>
    <row r="1" spans="1:12" s="22" customFormat="1" ht="14.25" customHeight="1">
      <c r="A1" s="23"/>
      <c r="B1" s="23"/>
      <c r="C1" s="23"/>
      <c r="D1" s="23"/>
      <c r="E1" s="23"/>
      <c r="F1" s="23"/>
      <c r="G1" s="23"/>
      <c r="H1" s="23"/>
      <c r="I1" s="23"/>
      <c r="J1" s="23"/>
      <c r="K1" s="56"/>
      <c r="L1" s="56"/>
    </row>
    <row r="2" spans="1:12" s="26" customFormat="1" ht="12" customHeight="1">
      <c r="A2" s="10"/>
      <c r="B2" s="10"/>
      <c r="C2" s="10"/>
      <c r="D2" s="10"/>
      <c r="E2" s="10"/>
      <c r="F2" s="10"/>
      <c r="G2" s="10"/>
      <c r="H2" s="10"/>
      <c r="I2" s="10"/>
      <c r="J2" s="10"/>
      <c r="K2" s="57"/>
      <c r="L2" s="57"/>
    </row>
    <row r="3" spans="1:12" s="26" customFormat="1">
      <c r="A3" s="10"/>
      <c r="B3" s="27" t="s">
        <v>308</v>
      </c>
      <c r="D3" s="10"/>
      <c r="E3" s="10"/>
      <c r="F3" s="10"/>
      <c r="G3" s="10"/>
      <c r="H3" s="10"/>
      <c r="I3" s="10"/>
      <c r="J3" s="10"/>
      <c r="K3" s="57"/>
      <c r="L3" s="10"/>
    </row>
    <row r="4" spans="1:12" s="31" customFormat="1" ht="13.5" customHeight="1" thickBot="1">
      <c r="A4" s="19"/>
      <c r="B4" s="28"/>
      <c r="C4" s="28"/>
      <c r="D4" s="28"/>
      <c r="E4" s="28"/>
      <c r="F4" s="28"/>
      <c r="G4" s="28"/>
      <c r="H4" s="28"/>
      <c r="I4" s="28"/>
      <c r="J4" s="28"/>
      <c r="K4" s="58"/>
      <c r="L4" s="58"/>
    </row>
    <row r="5" spans="1:12" s="31" customFormat="1" ht="12" customHeight="1">
      <c r="A5" s="16"/>
      <c r="B5" s="385" t="s">
        <v>269</v>
      </c>
      <c r="C5" s="387" t="s">
        <v>151</v>
      </c>
      <c r="D5" s="388"/>
      <c r="E5" s="389"/>
      <c r="F5" s="387" t="s">
        <v>152</v>
      </c>
      <c r="G5" s="388"/>
      <c r="H5" s="388"/>
      <c r="I5" s="217"/>
      <c r="J5" s="50"/>
      <c r="K5" s="58"/>
      <c r="L5" s="58"/>
    </row>
    <row r="6" spans="1:12" s="60" customFormat="1" ht="24" customHeight="1">
      <c r="A6" s="32"/>
      <c r="B6" s="408"/>
      <c r="C6" s="218" t="s">
        <v>394</v>
      </c>
      <c r="D6" s="218" t="s">
        <v>395</v>
      </c>
      <c r="E6" s="218" t="s">
        <v>392</v>
      </c>
      <c r="F6" s="218" t="s">
        <v>394</v>
      </c>
      <c r="G6" s="218" t="s">
        <v>395</v>
      </c>
      <c r="H6" s="218" t="s">
        <v>392</v>
      </c>
      <c r="I6" s="219"/>
      <c r="J6" s="220"/>
      <c r="K6" s="59"/>
      <c r="L6" s="59"/>
    </row>
    <row r="7" spans="1:12" s="42" customFormat="1" ht="10.5" customHeight="1">
      <c r="A7" s="41"/>
      <c r="B7" s="221"/>
      <c r="C7" s="29" t="s">
        <v>396</v>
      </c>
      <c r="D7" s="29" t="s">
        <v>396</v>
      </c>
      <c r="E7" s="61" t="s">
        <v>396</v>
      </c>
      <c r="F7" s="61" t="s">
        <v>396</v>
      </c>
      <c r="G7" s="61" t="s">
        <v>396</v>
      </c>
      <c r="H7" s="61" t="s">
        <v>396</v>
      </c>
      <c r="I7" s="61"/>
      <c r="J7" s="41"/>
      <c r="K7" s="62"/>
      <c r="L7" s="62"/>
    </row>
    <row r="8" spans="1:12" s="31" customFormat="1" ht="12" customHeight="1">
      <c r="A8" s="19"/>
      <c r="B8" s="204" t="s">
        <v>265</v>
      </c>
      <c r="C8" s="222">
        <v>6197</v>
      </c>
      <c r="D8" s="222">
        <v>7036</v>
      </c>
      <c r="E8" s="222">
        <v>5998</v>
      </c>
      <c r="F8" s="222">
        <v>5213</v>
      </c>
      <c r="G8" s="222">
        <v>5182</v>
      </c>
      <c r="H8" s="222">
        <v>5339</v>
      </c>
      <c r="I8" s="222"/>
      <c r="J8" s="223"/>
      <c r="K8" s="58"/>
      <c r="L8" s="63"/>
    </row>
    <row r="9" spans="1:12" s="31" customFormat="1" ht="12" customHeight="1">
      <c r="A9" s="19"/>
      <c r="B9" s="224"/>
      <c r="C9" s="26"/>
      <c r="D9" s="26"/>
      <c r="E9" s="276"/>
      <c r="F9" s="26"/>
      <c r="G9" s="26"/>
      <c r="H9" s="276"/>
      <c r="I9" s="26"/>
      <c r="J9" s="19"/>
      <c r="K9" s="58"/>
      <c r="L9" s="187"/>
    </row>
    <row r="10" spans="1:12" s="31" customFormat="1" ht="12" customHeight="1">
      <c r="A10" s="19"/>
      <c r="B10" s="225" t="s">
        <v>1</v>
      </c>
      <c r="C10" s="226">
        <v>54</v>
      </c>
      <c r="D10" s="226">
        <v>50</v>
      </c>
      <c r="E10" s="196">
        <v>55</v>
      </c>
      <c r="F10" s="196">
        <v>46</v>
      </c>
      <c r="G10" s="196">
        <v>47</v>
      </c>
      <c r="H10" s="196">
        <v>48</v>
      </c>
      <c r="I10" s="196"/>
      <c r="J10" s="19"/>
      <c r="K10" s="65"/>
      <c r="L10" s="64"/>
    </row>
    <row r="11" spans="1:12" s="31" customFormat="1" ht="12" customHeight="1">
      <c r="A11" s="19"/>
      <c r="B11" s="225" t="s">
        <v>2</v>
      </c>
      <c r="C11" s="226">
        <v>19</v>
      </c>
      <c r="D11" s="226">
        <v>23</v>
      </c>
      <c r="E11" s="196">
        <v>29</v>
      </c>
      <c r="F11" s="196">
        <v>22</v>
      </c>
      <c r="G11" s="196">
        <v>17</v>
      </c>
      <c r="H11" s="196">
        <v>28</v>
      </c>
      <c r="I11" s="196"/>
      <c r="J11" s="19"/>
      <c r="K11" s="58"/>
      <c r="L11" s="66"/>
    </row>
    <row r="12" spans="1:12" s="31" customFormat="1" ht="12" customHeight="1">
      <c r="A12" s="19"/>
      <c r="B12" s="225" t="s">
        <v>3</v>
      </c>
      <c r="C12" s="226">
        <v>7</v>
      </c>
      <c r="D12" s="226">
        <v>11</v>
      </c>
      <c r="E12" s="196">
        <v>10</v>
      </c>
      <c r="F12" s="196">
        <v>10</v>
      </c>
      <c r="G12" s="196">
        <v>18</v>
      </c>
      <c r="H12" s="196">
        <v>16</v>
      </c>
      <c r="I12" s="196"/>
      <c r="J12" s="19"/>
      <c r="K12" s="58"/>
      <c r="L12" s="66"/>
    </row>
    <row r="13" spans="1:12" s="31" customFormat="1" ht="12" customHeight="1">
      <c r="A13" s="19"/>
      <c r="B13" s="225" t="s">
        <v>4</v>
      </c>
      <c r="C13" s="226">
        <v>25</v>
      </c>
      <c r="D13" s="226">
        <v>34</v>
      </c>
      <c r="E13" s="196">
        <v>39</v>
      </c>
      <c r="F13" s="196">
        <v>46</v>
      </c>
      <c r="G13" s="196">
        <v>34</v>
      </c>
      <c r="H13" s="196">
        <v>36</v>
      </c>
      <c r="I13" s="196"/>
      <c r="J13" s="19"/>
      <c r="K13" s="58"/>
      <c r="L13" s="66"/>
    </row>
    <row r="14" spans="1:12" s="31" customFormat="1" ht="12" customHeight="1">
      <c r="A14" s="19"/>
      <c r="B14" s="225" t="s">
        <v>5</v>
      </c>
      <c r="C14" s="226">
        <v>14</v>
      </c>
      <c r="D14" s="226">
        <v>18</v>
      </c>
      <c r="E14" s="196">
        <v>8</v>
      </c>
      <c r="F14" s="196">
        <v>6</v>
      </c>
      <c r="G14" s="196">
        <v>14</v>
      </c>
      <c r="H14" s="196">
        <v>3</v>
      </c>
      <c r="I14" s="196"/>
      <c r="J14" s="19"/>
      <c r="K14" s="58"/>
      <c r="L14" s="66"/>
    </row>
    <row r="15" spans="1:12" s="31" customFormat="1" ht="12" customHeight="1">
      <c r="A15" s="19"/>
      <c r="B15" s="225" t="s">
        <v>6</v>
      </c>
      <c r="C15" s="226">
        <v>9</v>
      </c>
      <c r="D15" s="226">
        <v>18</v>
      </c>
      <c r="E15" s="196">
        <v>16</v>
      </c>
      <c r="F15" s="196">
        <v>9</v>
      </c>
      <c r="G15" s="196">
        <v>16</v>
      </c>
      <c r="H15" s="196">
        <v>13</v>
      </c>
      <c r="I15" s="196"/>
      <c r="J15" s="19"/>
      <c r="K15" s="58"/>
      <c r="L15" s="67"/>
    </row>
    <row r="16" spans="1:12" s="31" customFormat="1" ht="12" customHeight="1">
      <c r="A16" s="19"/>
      <c r="B16" s="225" t="s">
        <v>7</v>
      </c>
      <c r="C16" s="226">
        <v>25</v>
      </c>
      <c r="D16" s="226">
        <v>23</v>
      </c>
      <c r="E16" s="196">
        <v>30</v>
      </c>
      <c r="F16" s="196">
        <v>19</v>
      </c>
      <c r="G16" s="196">
        <v>24</v>
      </c>
      <c r="H16" s="196">
        <v>9</v>
      </c>
      <c r="I16" s="196"/>
      <c r="J16" s="19"/>
      <c r="K16" s="58"/>
      <c r="L16" s="67"/>
    </row>
    <row r="17" spans="1:12" s="31" customFormat="1" ht="12" customHeight="1">
      <c r="A17" s="19"/>
      <c r="B17" s="225" t="s">
        <v>8</v>
      </c>
      <c r="C17" s="226">
        <v>47</v>
      </c>
      <c r="D17" s="226">
        <v>59</v>
      </c>
      <c r="E17" s="196">
        <v>58</v>
      </c>
      <c r="F17" s="196">
        <v>61</v>
      </c>
      <c r="G17" s="196">
        <v>64</v>
      </c>
      <c r="H17" s="196">
        <v>48</v>
      </c>
      <c r="I17" s="196"/>
      <c r="J17" s="19"/>
      <c r="K17" s="58"/>
      <c r="L17" s="67"/>
    </row>
    <row r="18" spans="1:12" s="31" customFormat="1" ht="12" customHeight="1">
      <c r="A18" s="19"/>
      <c r="B18" s="225" t="s">
        <v>9</v>
      </c>
      <c r="C18" s="226">
        <v>35</v>
      </c>
      <c r="D18" s="226">
        <v>45</v>
      </c>
      <c r="E18" s="196">
        <v>47</v>
      </c>
      <c r="F18" s="196">
        <v>35</v>
      </c>
      <c r="G18" s="196">
        <v>50</v>
      </c>
      <c r="H18" s="196">
        <v>34</v>
      </c>
      <c r="I18" s="196"/>
      <c r="J18" s="19"/>
      <c r="K18" s="58"/>
      <c r="L18" s="67"/>
    </row>
    <row r="19" spans="1:12" s="31" customFormat="1" ht="12" customHeight="1">
      <c r="A19" s="19"/>
      <c r="B19" s="225" t="s">
        <v>10</v>
      </c>
      <c r="C19" s="226">
        <v>28</v>
      </c>
      <c r="D19" s="226">
        <v>40</v>
      </c>
      <c r="E19" s="196">
        <v>32</v>
      </c>
      <c r="F19" s="196">
        <v>34</v>
      </c>
      <c r="G19" s="196">
        <v>28</v>
      </c>
      <c r="H19" s="196">
        <v>19</v>
      </c>
      <c r="I19" s="196"/>
      <c r="J19" s="19"/>
      <c r="K19" s="58"/>
      <c r="L19" s="67"/>
    </row>
    <row r="20" spans="1:12" s="31" customFormat="1" ht="12" customHeight="1">
      <c r="A20" s="19"/>
      <c r="B20" s="225" t="s">
        <v>11</v>
      </c>
      <c r="C20" s="226">
        <v>198</v>
      </c>
      <c r="D20" s="226">
        <v>184</v>
      </c>
      <c r="E20" s="196">
        <v>152</v>
      </c>
      <c r="F20" s="196">
        <v>143</v>
      </c>
      <c r="G20" s="196">
        <v>168</v>
      </c>
      <c r="H20" s="196">
        <v>156</v>
      </c>
      <c r="I20" s="196"/>
      <c r="J20" s="19"/>
      <c r="K20" s="58"/>
      <c r="L20" s="67"/>
    </row>
    <row r="21" spans="1:12" s="31" customFormat="1" ht="12" customHeight="1">
      <c r="A21" s="19"/>
      <c r="B21" s="225" t="s">
        <v>12</v>
      </c>
      <c r="C21" s="226">
        <v>171</v>
      </c>
      <c r="D21" s="226">
        <v>167</v>
      </c>
      <c r="E21" s="196">
        <v>168</v>
      </c>
      <c r="F21" s="196">
        <v>134</v>
      </c>
      <c r="G21" s="196">
        <v>152</v>
      </c>
      <c r="H21" s="196">
        <v>200</v>
      </c>
      <c r="I21" s="196"/>
      <c r="J21" s="19"/>
      <c r="K21" s="58"/>
      <c r="L21" s="67"/>
    </row>
    <row r="22" spans="1:12" s="31" customFormat="1" ht="12" customHeight="1">
      <c r="A22" s="19"/>
      <c r="B22" s="225" t="s">
        <v>13</v>
      </c>
      <c r="C22" s="226">
        <v>811</v>
      </c>
      <c r="D22" s="226">
        <v>974</v>
      </c>
      <c r="E22" s="196">
        <v>690</v>
      </c>
      <c r="F22" s="196">
        <v>693</v>
      </c>
      <c r="G22" s="196">
        <v>699</v>
      </c>
      <c r="H22" s="196">
        <v>729</v>
      </c>
      <c r="I22" s="196"/>
      <c r="J22" s="19"/>
      <c r="K22" s="58"/>
      <c r="L22" s="67"/>
    </row>
    <row r="23" spans="1:12" s="31" customFormat="1" ht="12" customHeight="1">
      <c r="A23" s="19"/>
      <c r="B23" s="225" t="s">
        <v>14</v>
      </c>
      <c r="C23" s="226">
        <v>3834</v>
      </c>
      <c r="D23" s="226">
        <v>4299</v>
      </c>
      <c r="E23" s="196">
        <v>3543</v>
      </c>
      <c r="F23" s="196">
        <v>3129</v>
      </c>
      <c r="G23" s="196">
        <v>2881</v>
      </c>
      <c r="H23" s="196">
        <v>3049</v>
      </c>
      <c r="I23" s="196"/>
      <c r="J23" s="19"/>
      <c r="K23" s="58"/>
      <c r="L23" s="67"/>
    </row>
    <row r="24" spans="1:12" s="31" customFormat="1" ht="12" customHeight="1">
      <c r="A24" s="19"/>
      <c r="B24" s="225" t="s">
        <v>15</v>
      </c>
      <c r="C24" s="226">
        <v>23</v>
      </c>
      <c r="D24" s="226">
        <v>25</v>
      </c>
      <c r="E24" s="196">
        <v>38</v>
      </c>
      <c r="F24" s="196">
        <v>10</v>
      </c>
      <c r="G24" s="196">
        <v>12</v>
      </c>
      <c r="H24" s="196">
        <v>26</v>
      </c>
      <c r="I24" s="196"/>
      <c r="J24" s="19"/>
      <c r="K24" s="58"/>
      <c r="L24" s="67"/>
    </row>
    <row r="25" spans="1:12" s="31" customFormat="1" ht="12" customHeight="1">
      <c r="A25" s="19"/>
      <c r="B25" s="225" t="s">
        <v>16</v>
      </c>
      <c r="C25" s="226">
        <v>11</v>
      </c>
      <c r="D25" s="226">
        <v>13</v>
      </c>
      <c r="E25" s="196">
        <v>14</v>
      </c>
      <c r="F25" s="196">
        <v>11</v>
      </c>
      <c r="G25" s="196">
        <v>16</v>
      </c>
      <c r="H25" s="196">
        <v>10</v>
      </c>
      <c r="I25" s="196"/>
      <c r="J25" s="19"/>
      <c r="K25" s="58"/>
      <c r="L25" s="67"/>
    </row>
    <row r="26" spans="1:12" s="31" customFormat="1" ht="12" customHeight="1">
      <c r="A26" s="19"/>
      <c r="B26" s="225" t="s">
        <v>17</v>
      </c>
      <c r="C26" s="226">
        <v>13</v>
      </c>
      <c r="D26" s="226">
        <v>8</v>
      </c>
      <c r="E26" s="196">
        <v>14</v>
      </c>
      <c r="F26" s="196">
        <v>11</v>
      </c>
      <c r="G26" s="196">
        <v>8</v>
      </c>
      <c r="H26" s="196">
        <v>11</v>
      </c>
      <c r="I26" s="196"/>
      <c r="J26" s="19"/>
      <c r="K26" s="58"/>
      <c r="L26" s="67"/>
    </row>
    <row r="27" spans="1:12" s="31" customFormat="1" ht="12" customHeight="1">
      <c r="A27" s="19"/>
      <c r="B27" s="225" t="s">
        <v>18</v>
      </c>
      <c r="C27" s="226">
        <v>5</v>
      </c>
      <c r="D27" s="226">
        <v>3</v>
      </c>
      <c r="E27" s="228">
        <v>3</v>
      </c>
      <c r="F27" s="227">
        <v>2</v>
      </c>
      <c r="G27" s="228">
        <v>1</v>
      </c>
      <c r="H27" s="228">
        <v>2</v>
      </c>
      <c r="I27" s="228"/>
      <c r="J27" s="19"/>
      <c r="K27" s="58"/>
      <c r="L27" s="67"/>
    </row>
    <row r="28" spans="1:12" s="31" customFormat="1" ht="12" customHeight="1">
      <c r="A28" s="19"/>
      <c r="B28" s="225" t="s">
        <v>19</v>
      </c>
      <c r="C28" s="226">
        <v>27</v>
      </c>
      <c r="D28" s="226">
        <v>38</v>
      </c>
      <c r="E28" s="196">
        <v>32</v>
      </c>
      <c r="F28" s="196">
        <v>29</v>
      </c>
      <c r="G28" s="196">
        <v>44</v>
      </c>
      <c r="H28" s="196">
        <v>32</v>
      </c>
      <c r="I28" s="196"/>
      <c r="J28" s="19"/>
      <c r="K28" s="58"/>
      <c r="L28" s="67"/>
    </row>
    <row r="29" spans="1:12" s="31" customFormat="1" ht="12" customHeight="1">
      <c r="A29" s="19"/>
      <c r="B29" s="225" t="s">
        <v>20</v>
      </c>
      <c r="C29" s="226">
        <v>37</v>
      </c>
      <c r="D29" s="226">
        <v>35</v>
      </c>
      <c r="E29" s="196">
        <v>31</v>
      </c>
      <c r="F29" s="196">
        <v>32</v>
      </c>
      <c r="G29" s="196">
        <v>35</v>
      </c>
      <c r="H29" s="196">
        <v>24</v>
      </c>
      <c r="I29" s="196"/>
      <c r="J29" s="19"/>
      <c r="K29" s="58"/>
      <c r="L29" s="67"/>
    </row>
    <row r="30" spans="1:12" s="31" customFormat="1" ht="12" customHeight="1">
      <c r="A30" s="19"/>
      <c r="B30" s="225" t="s">
        <v>21</v>
      </c>
      <c r="C30" s="226">
        <v>9</v>
      </c>
      <c r="D30" s="226">
        <v>18</v>
      </c>
      <c r="E30" s="196">
        <v>12</v>
      </c>
      <c r="F30" s="196">
        <v>11</v>
      </c>
      <c r="G30" s="196">
        <v>17</v>
      </c>
      <c r="H30" s="196">
        <v>13</v>
      </c>
      <c r="I30" s="196"/>
      <c r="J30" s="19"/>
      <c r="K30" s="58"/>
      <c r="L30" s="67"/>
    </row>
    <row r="31" spans="1:12" s="31" customFormat="1" ht="12" customHeight="1">
      <c r="A31" s="19"/>
      <c r="B31" s="225" t="s">
        <v>22</v>
      </c>
      <c r="C31" s="226">
        <v>139</v>
      </c>
      <c r="D31" s="226">
        <v>118</v>
      </c>
      <c r="E31" s="196">
        <v>154</v>
      </c>
      <c r="F31" s="196">
        <v>104</v>
      </c>
      <c r="G31" s="196">
        <v>116</v>
      </c>
      <c r="H31" s="196">
        <v>119</v>
      </c>
      <c r="I31" s="196"/>
      <c r="J31" s="19"/>
      <c r="K31" s="58"/>
      <c r="L31" s="67"/>
    </row>
    <row r="32" spans="1:12" s="31" customFormat="1" ht="12" customHeight="1">
      <c r="A32" s="19"/>
      <c r="B32" s="225" t="s">
        <v>23</v>
      </c>
      <c r="C32" s="226">
        <v>133</v>
      </c>
      <c r="D32" s="226">
        <v>112</v>
      </c>
      <c r="E32" s="196">
        <v>105</v>
      </c>
      <c r="F32" s="196">
        <v>77</v>
      </c>
      <c r="G32" s="196">
        <v>89</v>
      </c>
      <c r="H32" s="196">
        <v>74</v>
      </c>
      <c r="I32" s="196"/>
      <c r="J32" s="19"/>
      <c r="K32" s="58"/>
      <c r="L32" s="67"/>
    </row>
    <row r="33" spans="1:12" s="31" customFormat="1" ht="12" customHeight="1">
      <c r="A33" s="19"/>
      <c r="B33" s="225" t="s">
        <v>24</v>
      </c>
      <c r="C33" s="226">
        <v>7</v>
      </c>
      <c r="D33" s="226">
        <v>26</v>
      </c>
      <c r="E33" s="196">
        <v>43</v>
      </c>
      <c r="F33" s="196">
        <v>7</v>
      </c>
      <c r="G33" s="196">
        <v>11</v>
      </c>
      <c r="H33" s="196">
        <v>15</v>
      </c>
      <c r="I33" s="196"/>
      <c r="J33" s="19"/>
      <c r="K33" s="58"/>
      <c r="L33" s="67"/>
    </row>
    <row r="34" spans="1:12" s="31" customFormat="1" ht="12" customHeight="1">
      <c r="A34" s="19"/>
      <c r="B34" s="225" t="s">
        <v>25</v>
      </c>
      <c r="C34" s="226">
        <v>14</v>
      </c>
      <c r="D34" s="226">
        <v>15</v>
      </c>
      <c r="E34" s="196">
        <v>10</v>
      </c>
      <c r="F34" s="196">
        <v>14</v>
      </c>
      <c r="G34" s="196">
        <v>17</v>
      </c>
      <c r="H34" s="196">
        <v>13</v>
      </c>
      <c r="I34" s="196"/>
      <c r="J34" s="19"/>
      <c r="K34" s="58"/>
      <c r="L34" s="67"/>
    </row>
    <row r="35" spans="1:12" s="31" customFormat="1" ht="12" customHeight="1">
      <c r="A35" s="19"/>
      <c r="B35" s="225" t="s">
        <v>26</v>
      </c>
      <c r="C35" s="226">
        <v>23</v>
      </c>
      <c r="D35" s="226">
        <v>30</v>
      </c>
      <c r="E35" s="196">
        <v>26</v>
      </c>
      <c r="F35" s="196">
        <v>24</v>
      </c>
      <c r="G35" s="196">
        <v>26</v>
      </c>
      <c r="H35" s="196">
        <v>27</v>
      </c>
      <c r="I35" s="196"/>
      <c r="J35" s="19"/>
      <c r="K35" s="58"/>
      <c r="L35" s="67"/>
    </row>
    <row r="36" spans="1:12" s="31" customFormat="1" ht="12" customHeight="1">
      <c r="A36" s="19"/>
      <c r="B36" s="225" t="s">
        <v>27</v>
      </c>
      <c r="C36" s="226">
        <v>51</v>
      </c>
      <c r="D36" s="226">
        <v>88</v>
      </c>
      <c r="E36" s="196">
        <v>95</v>
      </c>
      <c r="F36" s="196">
        <v>89</v>
      </c>
      <c r="G36" s="196">
        <v>66</v>
      </c>
      <c r="H36" s="196">
        <v>69</v>
      </c>
      <c r="I36" s="196"/>
      <c r="J36" s="19"/>
      <c r="K36" s="58"/>
      <c r="L36" s="67"/>
    </row>
    <row r="37" spans="1:12" s="31" customFormat="1" ht="12" customHeight="1">
      <c r="A37" s="19"/>
      <c r="B37" s="225" t="s">
        <v>28</v>
      </c>
      <c r="C37" s="226">
        <v>39</v>
      </c>
      <c r="D37" s="226">
        <v>39</v>
      </c>
      <c r="E37" s="196">
        <v>60</v>
      </c>
      <c r="F37" s="196">
        <v>35</v>
      </c>
      <c r="G37" s="196">
        <v>47</v>
      </c>
      <c r="H37" s="196">
        <v>34</v>
      </c>
      <c r="I37" s="196"/>
      <c r="J37" s="19"/>
      <c r="K37" s="58"/>
      <c r="L37" s="67"/>
    </row>
    <row r="38" spans="1:12" s="31" customFormat="1" ht="12" customHeight="1">
      <c r="A38" s="19"/>
      <c r="B38" s="225" t="s">
        <v>29</v>
      </c>
      <c r="C38" s="226">
        <v>9</v>
      </c>
      <c r="D38" s="226">
        <v>6</v>
      </c>
      <c r="E38" s="196">
        <v>6</v>
      </c>
      <c r="F38" s="196">
        <v>9</v>
      </c>
      <c r="G38" s="196">
        <v>5</v>
      </c>
      <c r="H38" s="196">
        <v>5</v>
      </c>
      <c r="I38" s="196"/>
      <c r="J38" s="19"/>
      <c r="K38" s="58"/>
      <c r="L38" s="67"/>
    </row>
    <row r="39" spans="1:12" s="31" customFormat="1" ht="12" customHeight="1">
      <c r="A39" s="19"/>
      <c r="B39" s="225" t="s">
        <v>30</v>
      </c>
      <c r="C39" s="229" t="s">
        <v>50</v>
      </c>
      <c r="D39" s="229">
        <v>10</v>
      </c>
      <c r="E39" s="227">
        <v>3</v>
      </c>
      <c r="F39" s="227">
        <v>1</v>
      </c>
      <c r="G39" s="227">
        <v>6</v>
      </c>
      <c r="H39" s="227">
        <v>2</v>
      </c>
      <c r="I39" s="227"/>
      <c r="J39" s="19"/>
      <c r="K39" s="58"/>
      <c r="L39" s="67"/>
    </row>
    <row r="40" spans="1:12" s="31" customFormat="1" ht="12" customHeight="1">
      <c r="A40" s="19"/>
      <c r="B40" s="225" t="s">
        <v>31</v>
      </c>
      <c r="C40" s="229">
        <v>3</v>
      </c>
      <c r="D40" s="229">
        <v>2</v>
      </c>
      <c r="E40" s="196">
        <v>5</v>
      </c>
      <c r="F40" s="196">
        <v>5</v>
      </c>
      <c r="G40" s="196">
        <v>7</v>
      </c>
      <c r="H40" s="196">
        <v>2</v>
      </c>
      <c r="I40" s="196"/>
      <c r="J40" s="19"/>
      <c r="K40" s="58"/>
      <c r="L40" s="67"/>
    </row>
    <row r="41" spans="1:12" s="31" customFormat="1" ht="12" customHeight="1">
      <c r="A41" s="19"/>
      <c r="B41" s="225" t="s">
        <v>32</v>
      </c>
      <c r="C41" s="226">
        <v>1</v>
      </c>
      <c r="D41" s="226">
        <v>4</v>
      </c>
      <c r="E41" s="227">
        <v>4</v>
      </c>
      <c r="F41" s="227">
        <v>2</v>
      </c>
      <c r="G41" s="227">
        <v>2</v>
      </c>
      <c r="H41" s="227">
        <v>4</v>
      </c>
      <c r="I41" s="227"/>
      <c r="J41" s="19"/>
      <c r="K41" s="58"/>
      <c r="L41" s="67"/>
    </row>
    <row r="42" spans="1:12" s="31" customFormat="1" ht="12" customHeight="1">
      <c r="A42" s="19"/>
      <c r="B42" s="225" t="s">
        <v>33</v>
      </c>
      <c r="C42" s="226">
        <v>12</v>
      </c>
      <c r="D42" s="226">
        <v>23</v>
      </c>
      <c r="E42" s="196">
        <v>14</v>
      </c>
      <c r="F42" s="196">
        <v>7</v>
      </c>
      <c r="G42" s="196">
        <v>9</v>
      </c>
      <c r="H42" s="196">
        <v>14</v>
      </c>
      <c r="I42" s="196"/>
      <c r="J42" s="19"/>
      <c r="K42" s="58"/>
      <c r="L42" s="67"/>
    </row>
    <row r="43" spans="1:12" s="31" customFormat="1" ht="12" customHeight="1">
      <c r="A43" s="19"/>
      <c r="B43" s="225" t="s">
        <v>34</v>
      </c>
      <c r="C43" s="226">
        <v>31</v>
      </c>
      <c r="D43" s="226">
        <v>37</v>
      </c>
      <c r="E43" s="196">
        <v>24</v>
      </c>
      <c r="F43" s="196">
        <v>14</v>
      </c>
      <c r="G43" s="196">
        <v>16</v>
      </c>
      <c r="H43" s="196">
        <v>23</v>
      </c>
      <c r="I43" s="196"/>
      <c r="J43" s="19"/>
      <c r="K43" s="58"/>
      <c r="L43" s="67"/>
    </row>
    <row r="44" spans="1:12" s="31" customFormat="1" ht="12" customHeight="1">
      <c r="A44" s="19"/>
      <c r="B44" s="225" t="s">
        <v>35</v>
      </c>
      <c r="C44" s="226">
        <v>11</v>
      </c>
      <c r="D44" s="226">
        <v>13</v>
      </c>
      <c r="E44" s="196">
        <v>23</v>
      </c>
      <c r="F44" s="196">
        <v>10</v>
      </c>
      <c r="G44" s="196">
        <v>13</v>
      </c>
      <c r="H44" s="196">
        <v>16</v>
      </c>
      <c r="I44" s="196"/>
      <c r="J44" s="19"/>
      <c r="K44" s="58"/>
      <c r="L44" s="67"/>
    </row>
    <row r="45" spans="1:12" s="31" customFormat="1" ht="12" customHeight="1">
      <c r="A45" s="19"/>
      <c r="B45" s="225" t="s">
        <v>36</v>
      </c>
      <c r="C45" s="226">
        <v>13</v>
      </c>
      <c r="D45" s="226">
        <v>12</v>
      </c>
      <c r="E45" s="227">
        <v>4</v>
      </c>
      <c r="F45" s="227">
        <v>3</v>
      </c>
      <c r="G45" s="227">
        <v>5</v>
      </c>
      <c r="H45" s="227">
        <v>3</v>
      </c>
      <c r="I45" s="196"/>
      <c r="J45" s="19"/>
      <c r="K45" s="58"/>
      <c r="L45" s="67"/>
    </row>
    <row r="46" spans="1:12" s="31" customFormat="1" ht="12" customHeight="1">
      <c r="A46" s="19"/>
      <c r="B46" s="225" t="s">
        <v>37</v>
      </c>
      <c r="C46" s="226">
        <v>7</v>
      </c>
      <c r="D46" s="226">
        <v>9</v>
      </c>
      <c r="E46" s="196">
        <v>10</v>
      </c>
      <c r="F46" s="196">
        <v>5</v>
      </c>
      <c r="G46" s="196">
        <v>17</v>
      </c>
      <c r="H46" s="196">
        <v>8</v>
      </c>
      <c r="I46" s="196"/>
      <c r="J46" s="19"/>
      <c r="K46" s="58"/>
      <c r="L46" s="67"/>
    </row>
    <row r="47" spans="1:12" s="31" customFormat="1" ht="12" customHeight="1">
      <c r="A47" s="19"/>
      <c r="B47" s="225" t="s">
        <v>38</v>
      </c>
      <c r="C47" s="226">
        <v>6</v>
      </c>
      <c r="D47" s="226">
        <v>10</v>
      </c>
      <c r="E47" s="196">
        <v>7</v>
      </c>
      <c r="F47" s="196">
        <v>9</v>
      </c>
      <c r="G47" s="196">
        <v>11</v>
      </c>
      <c r="H47" s="196">
        <v>14</v>
      </c>
      <c r="I47" s="196"/>
      <c r="J47" s="19"/>
      <c r="K47" s="58"/>
      <c r="L47" s="67"/>
    </row>
    <row r="48" spans="1:12" s="31" customFormat="1" ht="12" customHeight="1">
      <c r="A48" s="19"/>
      <c r="B48" s="225" t="s">
        <v>39</v>
      </c>
      <c r="C48" s="226">
        <v>7</v>
      </c>
      <c r="D48" s="226">
        <v>6</v>
      </c>
      <c r="E48" s="196">
        <v>12</v>
      </c>
      <c r="F48" s="196">
        <v>2</v>
      </c>
      <c r="G48" s="196">
        <v>10</v>
      </c>
      <c r="H48" s="196">
        <v>3</v>
      </c>
      <c r="I48" s="196"/>
      <c r="J48" s="19"/>
      <c r="K48" s="58"/>
      <c r="L48" s="67"/>
    </row>
    <row r="49" spans="1:12" s="31" customFormat="1" ht="12" customHeight="1">
      <c r="A49" s="19"/>
      <c r="B49" s="225" t="s">
        <v>40</v>
      </c>
      <c r="C49" s="226">
        <v>38</v>
      </c>
      <c r="D49" s="226">
        <v>61</v>
      </c>
      <c r="E49" s="196">
        <v>51</v>
      </c>
      <c r="F49" s="196">
        <v>43</v>
      </c>
      <c r="G49" s="196">
        <v>56</v>
      </c>
      <c r="H49" s="196">
        <v>63</v>
      </c>
      <c r="I49" s="196"/>
      <c r="J49" s="19"/>
      <c r="K49" s="58"/>
      <c r="L49" s="67"/>
    </row>
    <row r="50" spans="1:12" s="31" customFormat="1" ht="12" customHeight="1">
      <c r="A50" s="19"/>
      <c r="B50" s="225" t="s">
        <v>41</v>
      </c>
      <c r="C50" s="226">
        <v>4</v>
      </c>
      <c r="D50" s="226">
        <v>8</v>
      </c>
      <c r="E50" s="196">
        <v>8</v>
      </c>
      <c r="F50" s="196">
        <v>4</v>
      </c>
      <c r="G50" s="196">
        <v>3</v>
      </c>
      <c r="H50" s="196">
        <v>8</v>
      </c>
      <c r="I50" s="196"/>
      <c r="J50" s="19"/>
      <c r="K50" s="58"/>
      <c r="L50" s="67"/>
    </row>
    <row r="51" spans="1:12" s="31" customFormat="1" ht="12" customHeight="1">
      <c r="A51" s="19"/>
      <c r="B51" s="225" t="s">
        <v>42</v>
      </c>
      <c r="C51" s="226">
        <v>5</v>
      </c>
      <c r="D51" s="226">
        <v>21</v>
      </c>
      <c r="E51" s="196">
        <v>14</v>
      </c>
      <c r="F51" s="196">
        <v>8</v>
      </c>
      <c r="G51" s="196">
        <v>17</v>
      </c>
      <c r="H51" s="196">
        <v>18</v>
      </c>
      <c r="I51" s="196"/>
      <c r="J51" s="19"/>
      <c r="K51" s="58"/>
      <c r="L51" s="67"/>
    </row>
    <row r="52" spans="1:12" s="31" customFormat="1" ht="12" customHeight="1">
      <c r="A52" s="19"/>
      <c r="B52" s="225" t="s">
        <v>43</v>
      </c>
      <c r="C52" s="226">
        <v>20</v>
      </c>
      <c r="D52" s="226">
        <v>20</v>
      </c>
      <c r="E52" s="196">
        <v>12</v>
      </c>
      <c r="F52" s="196">
        <v>13</v>
      </c>
      <c r="G52" s="196">
        <v>15</v>
      </c>
      <c r="H52" s="196">
        <v>30</v>
      </c>
      <c r="I52" s="196"/>
      <c r="J52" s="19"/>
      <c r="K52" s="58"/>
      <c r="L52" s="67"/>
    </row>
    <row r="53" spans="1:12" s="31" customFormat="1" ht="12" customHeight="1">
      <c r="A53" s="19"/>
      <c r="B53" s="225" t="s">
        <v>44</v>
      </c>
      <c r="C53" s="226">
        <v>12</v>
      </c>
      <c r="D53" s="226">
        <v>10</v>
      </c>
      <c r="E53" s="196">
        <v>16</v>
      </c>
      <c r="F53" s="196">
        <v>7</v>
      </c>
      <c r="G53" s="196">
        <v>13</v>
      </c>
      <c r="H53" s="196">
        <v>12</v>
      </c>
      <c r="I53" s="196"/>
      <c r="J53" s="19"/>
      <c r="K53" s="58"/>
      <c r="L53" s="67"/>
    </row>
    <row r="54" spans="1:12" s="31" customFormat="1" ht="12" customHeight="1">
      <c r="A54" s="19"/>
      <c r="B54" s="225" t="s">
        <v>45</v>
      </c>
      <c r="C54" s="226">
        <v>10</v>
      </c>
      <c r="D54" s="226">
        <v>20</v>
      </c>
      <c r="E54" s="196">
        <v>11</v>
      </c>
      <c r="F54" s="196">
        <v>12</v>
      </c>
      <c r="G54" s="196">
        <v>9</v>
      </c>
      <c r="H54" s="196">
        <v>12</v>
      </c>
      <c r="I54" s="196"/>
      <c r="J54" s="19"/>
      <c r="K54" s="58"/>
      <c r="L54" s="67"/>
    </row>
    <row r="55" spans="1:12" s="31" customFormat="1" ht="12" customHeight="1">
      <c r="A55" s="19"/>
      <c r="B55" s="225" t="s">
        <v>46</v>
      </c>
      <c r="C55" s="226">
        <v>8</v>
      </c>
      <c r="D55" s="226">
        <v>16</v>
      </c>
      <c r="E55" s="196">
        <v>18</v>
      </c>
      <c r="F55" s="196">
        <v>18</v>
      </c>
      <c r="G55" s="196">
        <v>9</v>
      </c>
      <c r="H55" s="196">
        <v>21</v>
      </c>
      <c r="I55" s="196"/>
      <c r="J55" s="19"/>
      <c r="K55" s="58"/>
      <c r="L55" s="67"/>
    </row>
    <row r="56" spans="1:12" s="31" customFormat="1" ht="12" customHeight="1">
      <c r="A56" s="19"/>
      <c r="B56" s="225" t="s">
        <v>47</v>
      </c>
      <c r="C56" s="226">
        <v>28</v>
      </c>
      <c r="D56" s="226">
        <v>36</v>
      </c>
      <c r="E56" s="196">
        <v>29</v>
      </c>
      <c r="F56" s="196">
        <v>23</v>
      </c>
      <c r="G56" s="196">
        <v>25</v>
      </c>
      <c r="H56" s="196">
        <v>36</v>
      </c>
      <c r="I56" s="196"/>
      <c r="J56" s="19"/>
      <c r="K56" s="58"/>
      <c r="L56" s="67"/>
    </row>
    <row r="57" spans="1:12" s="31" customFormat="1" ht="12" customHeight="1">
      <c r="A57" s="19"/>
      <c r="B57" s="225" t="s">
        <v>48</v>
      </c>
      <c r="C57" s="226">
        <v>156</v>
      </c>
      <c r="D57" s="226">
        <v>194</v>
      </c>
      <c r="E57" s="196">
        <v>208</v>
      </c>
      <c r="F57" s="196">
        <v>175</v>
      </c>
      <c r="G57" s="196">
        <v>217</v>
      </c>
      <c r="H57" s="196">
        <v>188</v>
      </c>
      <c r="I57" s="196"/>
      <c r="J57" s="19"/>
      <c r="K57" s="58"/>
      <c r="L57" s="67"/>
    </row>
    <row r="58" spans="1:12" s="31" customFormat="1" ht="12" customHeight="1">
      <c r="A58" s="19"/>
      <c r="B58" s="225"/>
      <c r="C58" s="226"/>
      <c r="D58" s="226"/>
      <c r="E58" s="196"/>
      <c r="F58" s="196"/>
      <c r="G58" s="196"/>
      <c r="H58" s="196"/>
      <c r="I58" s="196"/>
      <c r="J58" s="19"/>
      <c r="K58" s="58"/>
      <c r="L58" s="44"/>
    </row>
    <row r="59" spans="1:12" s="31" customFormat="1" ht="12" customHeight="1">
      <c r="A59" s="19"/>
      <c r="B59" s="225" t="s">
        <v>49</v>
      </c>
      <c r="C59" s="226">
        <v>8</v>
      </c>
      <c r="D59" s="226">
        <v>5</v>
      </c>
      <c r="E59" s="227">
        <v>5</v>
      </c>
      <c r="F59" s="227" t="s">
        <v>50</v>
      </c>
      <c r="G59" s="227" t="s">
        <v>50</v>
      </c>
      <c r="H59" s="227">
        <v>0</v>
      </c>
      <c r="I59" s="227"/>
      <c r="J59" s="19"/>
      <c r="K59" s="58"/>
      <c r="L59" s="58"/>
    </row>
    <row r="60" spans="1:12" s="31" customFormat="1" ht="4.5" customHeight="1" thickBot="1">
      <c r="A60" s="19"/>
      <c r="B60" s="230"/>
      <c r="C60" s="13"/>
      <c r="D60" s="13"/>
      <c r="E60" s="13"/>
      <c r="F60" s="231"/>
      <c r="G60" s="232"/>
      <c r="H60" s="232"/>
      <c r="I60" s="232"/>
      <c r="J60" s="13"/>
      <c r="K60" s="58"/>
      <c r="L60" s="58"/>
    </row>
    <row r="61" spans="1:12" s="31" customFormat="1" ht="12" customHeight="1">
      <c r="A61" s="16"/>
      <c r="B61" s="16"/>
      <c r="C61" s="16"/>
      <c r="D61" s="16"/>
      <c r="E61" s="16"/>
      <c r="F61" s="29"/>
      <c r="G61" s="29"/>
      <c r="H61" s="29"/>
      <c r="I61" s="29"/>
      <c r="J61" s="233" t="s">
        <v>176</v>
      </c>
      <c r="K61" s="58"/>
      <c r="L61" s="58"/>
    </row>
    <row r="62" spans="1:12" s="33" customFormat="1" ht="12" customHeight="1">
      <c r="A62" s="21"/>
      <c r="B62" s="21"/>
      <c r="C62" s="21"/>
      <c r="D62" s="21"/>
      <c r="E62" s="21"/>
      <c r="F62" s="21"/>
      <c r="G62" s="21"/>
      <c r="H62" s="21"/>
      <c r="I62" s="21"/>
      <c r="J62" s="21"/>
      <c r="K62" s="68"/>
      <c r="L62" s="68"/>
    </row>
    <row r="63" spans="1:12" s="33" customFormat="1" ht="12" customHeight="1">
      <c r="A63" s="21"/>
      <c r="B63" s="21"/>
      <c r="C63" s="21"/>
      <c r="D63" s="21"/>
      <c r="E63" s="21"/>
      <c r="F63" s="21"/>
      <c r="G63" s="21"/>
      <c r="H63" s="21"/>
      <c r="I63" s="21"/>
      <c r="J63" s="21"/>
      <c r="K63" s="68"/>
      <c r="L63" s="68"/>
    </row>
    <row r="64" spans="1:12" s="33" customFormat="1" ht="12" customHeight="1">
      <c r="A64" s="21"/>
      <c r="B64" s="21"/>
      <c r="C64" s="21"/>
      <c r="D64" s="21"/>
      <c r="E64" s="21"/>
      <c r="F64" s="21"/>
      <c r="G64" s="21"/>
      <c r="H64" s="21"/>
      <c r="I64" s="21"/>
      <c r="J64" s="21"/>
      <c r="K64" s="68"/>
      <c r="L64" s="68"/>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3">
    <mergeCell ref="C5:E5"/>
    <mergeCell ref="B5:B6"/>
    <mergeCell ref="F5:H5"/>
  </mergeCells>
  <phoneticPr fontId="3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7"/>
    <pageSetUpPr autoPageBreaks="0"/>
  </sheetPr>
  <dimension ref="A1:M87"/>
  <sheetViews>
    <sheetView zoomScaleNormal="100" zoomScaleSheetLayoutView="100" workbookViewId="0"/>
  </sheetViews>
  <sheetFormatPr defaultColWidth="9" defaultRowHeight="13.2"/>
  <cols>
    <col min="1" max="1" width="1.44140625" style="34" customWidth="1"/>
    <col min="2" max="2" width="12.109375" style="34" customWidth="1"/>
    <col min="3" max="8" width="10.77734375" style="34" customWidth="1"/>
    <col min="9" max="9" width="12.44140625" style="34" customWidth="1"/>
    <col min="10" max="10" width="1.44140625" style="34" customWidth="1"/>
    <col min="11" max="16384" width="9" style="34"/>
  </cols>
  <sheetData>
    <row r="1" spans="1:13" s="22" customFormat="1" ht="14.4">
      <c r="A1" s="1"/>
      <c r="B1" s="234"/>
      <c r="C1" s="235"/>
      <c r="D1" s="235"/>
      <c r="E1" s="235"/>
      <c r="F1" s="236"/>
      <c r="G1" s="236"/>
      <c r="H1" s="236"/>
      <c r="I1" s="236"/>
      <c r="J1" s="23"/>
      <c r="K1" s="45"/>
      <c r="L1" s="45"/>
    </row>
    <row r="2" spans="1:13" s="26" customFormat="1" ht="12" customHeight="1">
      <c r="A2" s="2"/>
      <c r="B2" s="46"/>
      <c r="C2" s="11"/>
      <c r="D2" s="11"/>
      <c r="E2" s="11"/>
      <c r="F2" s="237"/>
      <c r="G2" s="237"/>
      <c r="H2" s="237"/>
      <c r="I2" s="237"/>
      <c r="J2" s="10"/>
      <c r="K2" s="47"/>
      <c r="L2" s="11"/>
    </row>
    <row r="3" spans="1:13" s="26" customFormat="1">
      <c r="A3" s="2"/>
      <c r="B3" s="238" t="s">
        <v>310</v>
      </c>
      <c r="D3" s="11"/>
      <c r="E3" s="11"/>
      <c r="F3" s="237"/>
      <c r="G3" s="237"/>
      <c r="H3" s="237"/>
      <c r="I3" s="237"/>
      <c r="J3" s="10"/>
      <c r="K3" s="47"/>
      <c r="L3" s="47"/>
    </row>
    <row r="4" spans="1:13" s="31" customFormat="1" ht="13.5" customHeight="1" thickBot="1">
      <c r="A4" s="3"/>
      <c r="B4" s="48"/>
      <c r="C4" s="28"/>
      <c r="D4" s="28"/>
      <c r="E4" s="28"/>
      <c r="F4" s="239"/>
      <c r="G4" s="239"/>
      <c r="H4" s="239"/>
      <c r="I4" s="239"/>
      <c r="J4" s="28"/>
      <c r="K4" s="49"/>
      <c r="L4" s="49"/>
    </row>
    <row r="5" spans="1:13" s="31" customFormat="1" ht="12" customHeight="1">
      <c r="A5" s="5"/>
      <c r="B5" s="399" t="s">
        <v>295</v>
      </c>
      <c r="C5" s="387" t="s">
        <v>151</v>
      </c>
      <c r="D5" s="388"/>
      <c r="E5" s="388"/>
      <c r="F5" s="387" t="s">
        <v>152</v>
      </c>
      <c r="G5" s="388"/>
      <c r="H5" s="388"/>
      <c r="I5" s="240"/>
      <c r="J5" s="50"/>
      <c r="K5" s="49"/>
      <c r="L5" s="49"/>
    </row>
    <row r="6" spans="1:13" s="31" customFormat="1" ht="24" customHeight="1">
      <c r="A6" s="241"/>
      <c r="B6" s="400"/>
      <c r="C6" s="218" t="s">
        <v>293</v>
      </c>
      <c r="D6" s="218" t="s">
        <v>303</v>
      </c>
      <c r="E6" s="218" t="s">
        <v>391</v>
      </c>
      <c r="F6" s="218" t="s">
        <v>293</v>
      </c>
      <c r="G6" s="218" t="s">
        <v>303</v>
      </c>
      <c r="H6" s="218" t="s">
        <v>391</v>
      </c>
      <c r="I6" s="219"/>
      <c r="J6" s="242"/>
      <c r="K6" s="49"/>
      <c r="L6" s="49"/>
    </row>
    <row r="7" spans="1:13" s="42" customFormat="1" ht="10.5" customHeight="1">
      <c r="A7" s="6"/>
      <c r="B7" s="243"/>
      <c r="C7" s="7" t="s">
        <v>93</v>
      </c>
      <c r="D7" s="7" t="s">
        <v>93</v>
      </c>
      <c r="E7" s="7" t="s">
        <v>93</v>
      </c>
      <c r="F7" s="7" t="s">
        <v>93</v>
      </c>
      <c r="G7" s="7" t="s">
        <v>93</v>
      </c>
      <c r="H7" s="7" t="s">
        <v>93</v>
      </c>
      <c r="I7" s="7"/>
      <c r="J7" s="41"/>
      <c r="K7" s="51"/>
      <c r="L7" s="51"/>
    </row>
    <row r="8" spans="1:13" s="31" customFormat="1" ht="12" customHeight="1">
      <c r="A8" s="9"/>
      <c r="B8" s="244" t="s">
        <v>265</v>
      </c>
      <c r="C8" s="245">
        <v>3831</v>
      </c>
      <c r="D8" s="245">
        <v>4348</v>
      </c>
      <c r="E8" s="245">
        <f>SUM(E10:E52)</f>
        <v>3543</v>
      </c>
      <c r="F8" s="245">
        <v>3129</v>
      </c>
      <c r="G8" s="245">
        <v>2859</v>
      </c>
      <c r="H8" s="245">
        <f>SUM(H10:H51)</f>
        <v>3049</v>
      </c>
      <c r="I8" s="245"/>
      <c r="J8" s="223"/>
      <c r="K8" s="49"/>
      <c r="L8" s="49"/>
    </row>
    <row r="9" spans="1:13" s="31" customFormat="1" ht="12" customHeight="1">
      <c r="A9" s="4"/>
      <c r="B9" s="246"/>
      <c r="C9" s="264"/>
      <c r="D9" s="264"/>
      <c r="E9" s="264"/>
      <c r="F9" s="264"/>
      <c r="G9" s="264"/>
      <c r="H9" s="264"/>
      <c r="I9" s="26"/>
      <c r="J9" s="19"/>
      <c r="K9" s="49"/>
      <c r="L9" s="49"/>
    </row>
    <row r="10" spans="1:13" s="31" customFormat="1" ht="12" customHeight="1">
      <c r="A10" s="4"/>
      <c r="B10" s="247" t="s">
        <v>51</v>
      </c>
      <c r="C10" s="227">
        <v>995</v>
      </c>
      <c r="D10" s="227">
        <v>1091</v>
      </c>
      <c r="E10" s="227">
        <v>803</v>
      </c>
      <c r="F10" s="227">
        <v>582</v>
      </c>
      <c r="G10" s="227">
        <v>587</v>
      </c>
      <c r="H10" s="227">
        <v>594</v>
      </c>
      <c r="I10" s="227"/>
      <c r="J10" s="19"/>
      <c r="K10" s="49"/>
      <c r="L10" s="43"/>
      <c r="M10" s="43"/>
    </row>
    <row r="11" spans="1:13" s="31" customFormat="1" ht="12" customHeight="1">
      <c r="A11" s="4"/>
      <c r="B11" s="247" t="s">
        <v>52</v>
      </c>
      <c r="C11" s="227">
        <v>320</v>
      </c>
      <c r="D11" s="227">
        <v>392</v>
      </c>
      <c r="E11" s="227">
        <v>231</v>
      </c>
      <c r="F11" s="227">
        <v>203</v>
      </c>
      <c r="G11" s="227">
        <v>194</v>
      </c>
      <c r="H11" s="227">
        <v>254</v>
      </c>
      <c r="I11" s="227"/>
      <c r="J11" s="19"/>
      <c r="K11" s="49"/>
      <c r="L11" s="43"/>
      <c r="M11" s="43"/>
    </row>
    <row r="12" spans="1:13" s="31" customFormat="1" ht="12" customHeight="1">
      <c r="A12" s="49"/>
      <c r="B12" s="247" t="s">
        <v>60</v>
      </c>
      <c r="C12" s="227">
        <v>341</v>
      </c>
      <c r="D12" s="227">
        <v>404</v>
      </c>
      <c r="E12" s="227">
        <v>314</v>
      </c>
      <c r="F12" s="227">
        <v>340</v>
      </c>
      <c r="G12" s="227">
        <v>296</v>
      </c>
      <c r="H12" s="227">
        <v>317</v>
      </c>
      <c r="I12" s="227"/>
      <c r="J12" s="19"/>
      <c r="K12" s="49"/>
      <c r="L12" s="43"/>
      <c r="M12" s="43"/>
    </row>
    <row r="13" spans="1:13" s="31" customFormat="1" ht="12" customHeight="1">
      <c r="A13" s="4"/>
      <c r="B13" s="247" t="s">
        <v>53</v>
      </c>
      <c r="C13" s="227">
        <v>38</v>
      </c>
      <c r="D13" s="227">
        <v>58</v>
      </c>
      <c r="E13" s="227">
        <v>47</v>
      </c>
      <c r="F13" s="227">
        <v>31</v>
      </c>
      <c r="G13" s="227">
        <v>32</v>
      </c>
      <c r="H13" s="227">
        <v>25</v>
      </c>
      <c r="I13" s="227"/>
      <c r="J13" s="19"/>
      <c r="K13" s="49"/>
      <c r="L13" s="43"/>
      <c r="M13" s="43"/>
    </row>
    <row r="14" spans="1:13" s="31" customFormat="1" ht="12" customHeight="1">
      <c r="A14" s="4"/>
      <c r="B14" s="247" t="s">
        <v>54</v>
      </c>
      <c r="C14" s="227">
        <v>85</v>
      </c>
      <c r="D14" s="227">
        <v>111</v>
      </c>
      <c r="E14" s="227">
        <v>100</v>
      </c>
      <c r="F14" s="227">
        <v>106</v>
      </c>
      <c r="G14" s="227">
        <v>70</v>
      </c>
      <c r="H14" s="227">
        <v>79</v>
      </c>
      <c r="I14" s="227"/>
      <c r="J14" s="19"/>
      <c r="K14" s="49"/>
      <c r="L14" s="43"/>
      <c r="M14" s="43"/>
    </row>
    <row r="15" spans="1:13" s="31" customFormat="1" ht="12" customHeight="1">
      <c r="A15" s="4"/>
      <c r="B15" s="247" t="s">
        <v>55</v>
      </c>
      <c r="C15" s="227">
        <v>25</v>
      </c>
      <c r="D15" s="227">
        <v>23</v>
      </c>
      <c r="E15" s="227">
        <v>16</v>
      </c>
      <c r="F15" s="227">
        <v>21</v>
      </c>
      <c r="G15" s="227">
        <v>17</v>
      </c>
      <c r="H15" s="227">
        <v>18</v>
      </c>
      <c r="I15" s="227"/>
      <c r="J15" s="19"/>
      <c r="K15" s="49"/>
      <c r="L15" s="43"/>
      <c r="M15" s="43"/>
    </row>
    <row r="16" spans="1:13" s="31" customFormat="1" ht="12" customHeight="1">
      <c r="A16" s="4"/>
      <c r="B16" s="247" t="s">
        <v>56</v>
      </c>
      <c r="C16" s="227">
        <v>135</v>
      </c>
      <c r="D16" s="227">
        <v>196</v>
      </c>
      <c r="E16" s="227">
        <v>162</v>
      </c>
      <c r="F16" s="227">
        <v>153</v>
      </c>
      <c r="G16" s="227">
        <v>121</v>
      </c>
      <c r="H16" s="227">
        <v>140</v>
      </c>
      <c r="I16" s="227"/>
      <c r="J16" s="19"/>
      <c r="K16" s="49"/>
      <c r="L16" s="43"/>
      <c r="M16" s="43"/>
    </row>
    <row r="17" spans="1:13" s="31" customFormat="1" ht="12" customHeight="1">
      <c r="A17" s="4"/>
      <c r="B17" s="247" t="s">
        <v>57</v>
      </c>
      <c r="C17" s="227">
        <v>65</v>
      </c>
      <c r="D17" s="227">
        <v>51</v>
      </c>
      <c r="E17" s="227">
        <v>50</v>
      </c>
      <c r="F17" s="227">
        <v>53</v>
      </c>
      <c r="G17" s="227">
        <v>34</v>
      </c>
      <c r="H17" s="227">
        <v>37</v>
      </c>
      <c r="I17" s="227"/>
      <c r="J17" s="19"/>
      <c r="K17" s="49"/>
      <c r="L17" s="43"/>
      <c r="M17" s="43"/>
    </row>
    <row r="18" spans="1:13" s="31" customFormat="1" ht="12" customHeight="1">
      <c r="A18" s="49"/>
      <c r="B18" s="247" t="s">
        <v>58</v>
      </c>
      <c r="C18" s="227">
        <v>71</v>
      </c>
      <c r="D18" s="227">
        <v>104</v>
      </c>
      <c r="E18" s="227">
        <v>76</v>
      </c>
      <c r="F18" s="227">
        <v>76</v>
      </c>
      <c r="G18" s="227">
        <v>51</v>
      </c>
      <c r="H18" s="227">
        <v>87</v>
      </c>
      <c r="I18" s="227"/>
      <c r="J18" s="19"/>
      <c r="K18" s="49"/>
      <c r="L18" s="43"/>
      <c r="M18" s="43"/>
    </row>
    <row r="19" spans="1:13" s="31" customFormat="1" ht="12" customHeight="1">
      <c r="A19" s="49"/>
      <c r="B19" s="247" t="s">
        <v>59</v>
      </c>
      <c r="C19" s="227">
        <v>4</v>
      </c>
      <c r="D19" s="227">
        <v>7</v>
      </c>
      <c r="E19" s="227">
        <v>1</v>
      </c>
      <c r="F19" s="227">
        <v>2</v>
      </c>
      <c r="G19" s="227">
        <v>2</v>
      </c>
      <c r="H19" s="227">
        <v>7</v>
      </c>
      <c r="I19" s="227"/>
      <c r="J19" s="19"/>
      <c r="K19" s="49"/>
      <c r="L19" s="43"/>
      <c r="M19" s="43"/>
    </row>
    <row r="20" spans="1:13" s="31" customFormat="1" ht="12" customHeight="1">
      <c r="A20" s="49"/>
      <c r="B20" s="247" t="s">
        <v>61</v>
      </c>
      <c r="C20" s="227">
        <v>1</v>
      </c>
      <c r="D20" s="227">
        <v>2</v>
      </c>
      <c r="E20" s="227">
        <v>3</v>
      </c>
      <c r="F20" s="227">
        <v>3</v>
      </c>
      <c r="G20" s="227">
        <v>4</v>
      </c>
      <c r="H20" s="227">
        <v>3</v>
      </c>
      <c r="I20" s="227"/>
      <c r="J20" s="19"/>
      <c r="K20" s="49"/>
      <c r="L20" s="43"/>
      <c r="M20" s="43"/>
    </row>
    <row r="21" spans="1:13" s="31" customFormat="1" ht="12" customHeight="1">
      <c r="A21" s="49"/>
      <c r="B21" s="247" t="s">
        <v>62</v>
      </c>
      <c r="C21" s="227">
        <v>143</v>
      </c>
      <c r="D21" s="227">
        <v>141</v>
      </c>
      <c r="E21" s="227">
        <v>114</v>
      </c>
      <c r="F21" s="227">
        <v>118</v>
      </c>
      <c r="G21" s="227">
        <v>128</v>
      </c>
      <c r="H21" s="227">
        <v>99</v>
      </c>
      <c r="I21" s="227"/>
      <c r="J21" s="19"/>
      <c r="K21" s="49"/>
      <c r="L21" s="43"/>
      <c r="M21" s="43"/>
    </row>
    <row r="22" spans="1:13" s="31" customFormat="1" ht="12" customHeight="1">
      <c r="A22" s="49"/>
      <c r="B22" s="247" t="s">
        <v>63</v>
      </c>
      <c r="C22" s="227">
        <v>357</v>
      </c>
      <c r="D22" s="227">
        <v>394</v>
      </c>
      <c r="E22" s="227">
        <v>390</v>
      </c>
      <c r="F22" s="227">
        <v>361</v>
      </c>
      <c r="G22" s="227">
        <v>309</v>
      </c>
      <c r="H22" s="227">
        <v>355</v>
      </c>
      <c r="I22" s="227"/>
      <c r="J22" s="19"/>
      <c r="K22" s="49"/>
      <c r="L22" s="43"/>
      <c r="M22" s="43"/>
    </row>
    <row r="23" spans="1:13" s="31" customFormat="1" ht="12" customHeight="1">
      <c r="A23" s="49"/>
      <c r="B23" s="247" t="s">
        <v>64</v>
      </c>
      <c r="C23" s="227">
        <v>288</v>
      </c>
      <c r="D23" s="227">
        <v>306</v>
      </c>
      <c r="E23" s="227">
        <v>271</v>
      </c>
      <c r="F23" s="227">
        <v>221</v>
      </c>
      <c r="G23" s="227">
        <v>241</v>
      </c>
      <c r="H23" s="227">
        <v>190</v>
      </c>
      <c r="I23" s="227"/>
      <c r="J23" s="19"/>
      <c r="K23" s="49"/>
      <c r="L23" s="43"/>
      <c r="M23" s="43"/>
    </row>
    <row r="24" spans="1:13" s="31" customFormat="1" ht="12" customHeight="1">
      <c r="A24" s="49"/>
      <c r="B24" s="247" t="s">
        <v>65</v>
      </c>
      <c r="C24" s="227">
        <v>145</v>
      </c>
      <c r="D24" s="227">
        <v>134</v>
      </c>
      <c r="E24" s="227">
        <v>147</v>
      </c>
      <c r="F24" s="227">
        <v>125</v>
      </c>
      <c r="G24" s="227">
        <v>111</v>
      </c>
      <c r="H24" s="227">
        <v>126</v>
      </c>
      <c r="I24" s="227"/>
      <c r="J24" s="19"/>
      <c r="K24" s="49"/>
      <c r="L24" s="43"/>
      <c r="M24" s="43"/>
    </row>
    <row r="25" spans="1:13" s="31" customFormat="1" ht="12" customHeight="1">
      <c r="A25" s="49"/>
      <c r="B25" s="247" t="s">
        <v>66</v>
      </c>
      <c r="C25" s="227">
        <v>360</v>
      </c>
      <c r="D25" s="227">
        <v>362</v>
      </c>
      <c r="E25" s="227">
        <v>266</v>
      </c>
      <c r="F25" s="227">
        <v>303</v>
      </c>
      <c r="G25" s="227">
        <v>286</v>
      </c>
      <c r="H25" s="227">
        <v>277</v>
      </c>
      <c r="I25" s="227"/>
      <c r="J25" s="19"/>
      <c r="K25" s="49"/>
      <c r="L25" s="43"/>
      <c r="M25" s="43"/>
    </row>
    <row r="26" spans="1:13" s="31" customFormat="1" ht="12" customHeight="1">
      <c r="A26" s="49"/>
      <c r="B26" s="247" t="s">
        <v>67</v>
      </c>
      <c r="C26" s="227">
        <v>8</v>
      </c>
      <c r="D26" s="227">
        <v>13</v>
      </c>
      <c r="E26" s="227">
        <v>12</v>
      </c>
      <c r="F26" s="227">
        <v>6</v>
      </c>
      <c r="G26" s="227">
        <v>9</v>
      </c>
      <c r="H26" s="227">
        <v>9</v>
      </c>
      <c r="I26" s="227"/>
      <c r="J26" s="19"/>
      <c r="K26" s="49"/>
      <c r="L26" s="43"/>
      <c r="M26" s="43"/>
    </row>
    <row r="27" spans="1:13" s="31" customFormat="1" ht="12" customHeight="1">
      <c r="A27" s="49"/>
      <c r="B27" s="247" t="s">
        <v>68</v>
      </c>
      <c r="C27" s="227">
        <v>260</v>
      </c>
      <c r="D27" s="227">
        <v>349</v>
      </c>
      <c r="E27" s="227">
        <v>282</v>
      </c>
      <c r="F27" s="227">
        <v>219</v>
      </c>
      <c r="G27" s="227">
        <v>202</v>
      </c>
      <c r="H27" s="227">
        <v>216</v>
      </c>
      <c r="I27" s="227"/>
      <c r="J27" s="19"/>
      <c r="K27" s="49"/>
      <c r="L27" s="43"/>
      <c r="M27" s="43"/>
    </row>
    <row r="28" spans="1:13" s="31" customFormat="1" ht="12" customHeight="1">
      <c r="A28" s="49"/>
      <c r="B28" s="247"/>
      <c r="C28" s="227"/>
      <c r="D28" s="227"/>
      <c r="E28" s="227"/>
      <c r="F28" s="227"/>
      <c r="G28" s="227"/>
      <c r="H28" s="227"/>
      <c r="I28" s="227"/>
      <c r="J28" s="19"/>
      <c r="K28" s="49"/>
      <c r="L28" s="43"/>
      <c r="M28" s="43"/>
    </row>
    <row r="29" spans="1:13" s="31" customFormat="1" ht="12" customHeight="1">
      <c r="A29" s="49"/>
      <c r="B29" s="248" t="s">
        <v>69</v>
      </c>
      <c r="C29" s="227" t="s">
        <v>50</v>
      </c>
      <c r="D29" s="227">
        <v>2</v>
      </c>
      <c r="E29" s="227">
        <v>0</v>
      </c>
      <c r="F29" s="227">
        <v>9</v>
      </c>
      <c r="G29" s="227">
        <v>1</v>
      </c>
      <c r="H29" s="227">
        <v>0</v>
      </c>
      <c r="I29" s="227"/>
      <c r="J29" s="19"/>
      <c r="K29" s="49"/>
      <c r="L29" s="43"/>
      <c r="M29" s="43"/>
    </row>
    <row r="30" spans="1:13" s="31" customFormat="1" ht="12" customHeight="1">
      <c r="A30" s="49"/>
      <c r="B30" s="247"/>
      <c r="C30" s="227"/>
      <c r="D30" s="227"/>
      <c r="E30" s="227"/>
      <c r="F30" s="227"/>
      <c r="G30" s="227"/>
      <c r="H30" s="227"/>
      <c r="I30" s="227"/>
      <c r="J30" s="19"/>
      <c r="K30" s="49"/>
      <c r="L30" s="43"/>
      <c r="M30" s="43"/>
    </row>
    <row r="31" spans="1:13" s="31" customFormat="1" ht="12" customHeight="1">
      <c r="A31" s="49"/>
      <c r="B31" s="248" t="s">
        <v>70</v>
      </c>
      <c r="C31" s="227">
        <v>96</v>
      </c>
      <c r="D31" s="227">
        <v>113</v>
      </c>
      <c r="E31" s="227">
        <v>117</v>
      </c>
      <c r="F31" s="227">
        <v>105</v>
      </c>
      <c r="G31" s="227">
        <v>96</v>
      </c>
      <c r="H31" s="227">
        <v>144</v>
      </c>
      <c r="I31" s="227"/>
      <c r="J31" s="19"/>
      <c r="K31" s="49"/>
      <c r="L31" s="43"/>
      <c r="M31" s="43"/>
    </row>
    <row r="32" spans="1:13" s="31" customFormat="1" ht="12" customHeight="1">
      <c r="A32" s="49"/>
      <c r="B32" s="249"/>
      <c r="C32" s="227"/>
      <c r="D32" s="227"/>
      <c r="E32" s="227"/>
      <c r="F32" s="227"/>
      <c r="G32" s="227"/>
      <c r="H32" s="227"/>
      <c r="I32" s="227"/>
      <c r="J32" s="19"/>
      <c r="K32" s="49"/>
      <c r="L32" s="43"/>
      <c r="M32" s="43"/>
    </row>
    <row r="33" spans="1:13" s="31" customFormat="1" ht="12" customHeight="1">
      <c r="A33" s="49"/>
      <c r="B33" s="250" t="s">
        <v>71</v>
      </c>
      <c r="C33" s="227"/>
      <c r="D33" s="227"/>
      <c r="E33" s="227"/>
      <c r="F33" s="227"/>
      <c r="G33" s="227"/>
      <c r="H33" s="227"/>
      <c r="I33" s="227"/>
      <c r="J33" s="19"/>
      <c r="K33" s="49"/>
      <c r="L33" s="43"/>
      <c r="M33" s="43"/>
    </row>
    <row r="34" spans="1:13" s="31" customFormat="1" ht="12" customHeight="1">
      <c r="A34" s="49"/>
      <c r="B34" s="247" t="s">
        <v>195</v>
      </c>
      <c r="C34" s="251">
        <v>7</v>
      </c>
      <c r="D34" s="251">
        <v>3</v>
      </c>
      <c r="E34" s="251">
        <v>8</v>
      </c>
      <c r="F34" s="251">
        <v>7</v>
      </c>
      <c r="G34" s="251">
        <v>3</v>
      </c>
      <c r="H34" s="251">
        <v>4</v>
      </c>
      <c r="I34" s="251"/>
      <c r="J34" s="19"/>
      <c r="K34" s="49"/>
      <c r="L34" s="52"/>
      <c r="M34" s="52"/>
    </row>
    <row r="35" spans="1:13" s="31" customFormat="1" ht="12" customHeight="1">
      <c r="A35" s="49"/>
      <c r="B35" s="247" t="s">
        <v>196</v>
      </c>
      <c r="C35" s="227">
        <v>5</v>
      </c>
      <c r="D35" s="227">
        <v>11</v>
      </c>
      <c r="E35" s="227">
        <v>14</v>
      </c>
      <c r="F35" s="227">
        <v>5</v>
      </c>
      <c r="G35" s="227">
        <v>11</v>
      </c>
      <c r="H35" s="227">
        <v>5</v>
      </c>
      <c r="I35" s="227"/>
      <c r="J35" s="19"/>
      <c r="K35" s="49"/>
      <c r="L35" s="43"/>
      <c r="M35" s="43"/>
    </row>
    <row r="36" spans="1:13" s="31" customFormat="1" ht="12" customHeight="1">
      <c r="A36" s="49"/>
      <c r="B36" s="249"/>
      <c r="C36" s="227"/>
      <c r="D36" s="227"/>
      <c r="E36" s="227"/>
      <c r="F36" s="227"/>
      <c r="G36" s="227"/>
      <c r="H36" s="227"/>
      <c r="I36" s="227"/>
      <c r="J36" s="19"/>
      <c r="K36" s="49"/>
      <c r="L36" s="43"/>
      <c r="M36" s="43"/>
    </row>
    <row r="37" spans="1:13" s="31" customFormat="1" ht="12" customHeight="1">
      <c r="A37" s="49"/>
      <c r="B37" s="250" t="s">
        <v>72</v>
      </c>
      <c r="C37" s="227"/>
      <c r="D37" s="227"/>
      <c r="E37" s="227"/>
      <c r="F37" s="227"/>
      <c r="G37" s="227"/>
      <c r="H37" s="227"/>
      <c r="I37" s="227"/>
      <c r="J37" s="19"/>
      <c r="K37" s="49"/>
      <c r="L37" s="43"/>
      <c r="M37" s="43"/>
    </row>
    <row r="38" spans="1:13" s="31" customFormat="1" ht="12" customHeight="1">
      <c r="A38" s="49"/>
      <c r="B38" s="247" t="s">
        <v>197</v>
      </c>
      <c r="C38" s="227">
        <v>4</v>
      </c>
      <c r="D38" s="227">
        <v>1</v>
      </c>
      <c r="E38" s="227">
        <v>2</v>
      </c>
      <c r="F38" s="227">
        <v>2</v>
      </c>
      <c r="G38" s="227">
        <v>2</v>
      </c>
      <c r="H38" s="227">
        <v>2</v>
      </c>
      <c r="I38" s="227"/>
      <c r="J38" s="19"/>
      <c r="K38" s="49"/>
      <c r="L38" s="43"/>
      <c r="M38" s="43"/>
    </row>
    <row r="39" spans="1:13" s="31" customFormat="1" ht="12" customHeight="1">
      <c r="A39" s="49"/>
      <c r="B39" s="247" t="s">
        <v>198</v>
      </c>
      <c r="C39" s="227">
        <v>3</v>
      </c>
      <c r="D39" s="227">
        <v>6</v>
      </c>
      <c r="E39" s="227">
        <v>7</v>
      </c>
      <c r="F39" s="227">
        <v>4</v>
      </c>
      <c r="G39" s="227">
        <v>9</v>
      </c>
      <c r="H39" s="227">
        <v>5</v>
      </c>
      <c r="I39" s="227"/>
      <c r="J39" s="19"/>
      <c r="K39" s="49"/>
      <c r="L39" s="43"/>
      <c r="M39" s="43"/>
    </row>
    <row r="40" spans="1:13" s="31" customFormat="1" ht="12" customHeight="1">
      <c r="A40" s="49"/>
      <c r="B40" s="247" t="s">
        <v>199</v>
      </c>
      <c r="C40" s="227">
        <v>5</v>
      </c>
      <c r="D40" s="227">
        <v>9</v>
      </c>
      <c r="E40" s="227">
        <v>4</v>
      </c>
      <c r="F40" s="227">
        <v>5</v>
      </c>
      <c r="G40" s="227">
        <v>2</v>
      </c>
      <c r="H40" s="227">
        <v>3</v>
      </c>
      <c r="I40" s="227"/>
      <c r="J40" s="19"/>
      <c r="K40" s="49"/>
      <c r="L40" s="43"/>
      <c r="M40" s="43"/>
    </row>
    <row r="41" spans="1:13" s="31" customFormat="1" ht="12" customHeight="1">
      <c r="A41" s="49"/>
      <c r="B41" s="247" t="s">
        <v>200</v>
      </c>
      <c r="C41" s="227">
        <v>4</v>
      </c>
      <c r="D41" s="227">
        <v>7</v>
      </c>
      <c r="E41" s="227">
        <v>2</v>
      </c>
      <c r="F41" s="227" t="s">
        <v>50</v>
      </c>
      <c r="G41" s="227">
        <v>3</v>
      </c>
      <c r="H41" s="227">
        <v>1</v>
      </c>
      <c r="I41" s="227"/>
      <c r="J41" s="19"/>
      <c r="K41" s="49"/>
      <c r="L41" s="43"/>
      <c r="M41" s="43"/>
    </row>
    <row r="42" spans="1:13" s="31" customFormat="1" ht="12" customHeight="1">
      <c r="A42" s="49"/>
      <c r="B42" s="247" t="s">
        <v>201</v>
      </c>
      <c r="C42" s="227">
        <v>5</v>
      </c>
      <c r="D42" s="227">
        <v>5</v>
      </c>
      <c r="E42" s="227">
        <v>10</v>
      </c>
      <c r="F42" s="227">
        <v>4</v>
      </c>
      <c r="G42" s="227">
        <v>9</v>
      </c>
      <c r="H42" s="227">
        <v>11</v>
      </c>
      <c r="I42" s="227"/>
      <c r="J42" s="19"/>
      <c r="K42" s="49"/>
      <c r="L42" s="43"/>
      <c r="M42" s="43"/>
    </row>
    <row r="43" spans="1:13" s="31" customFormat="1" ht="12" customHeight="1">
      <c r="A43" s="49"/>
      <c r="B43" s="249"/>
      <c r="C43" s="227"/>
      <c r="D43" s="227"/>
      <c r="E43" s="227"/>
      <c r="F43" s="227"/>
      <c r="G43" s="227"/>
      <c r="H43" s="227"/>
      <c r="I43" s="227"/>
      <c r="J43" s="19"/>
      <c r="K43" s="49"/>
      <c r="L43" s="43"/>
      <c r="M43" s="43"/>
    </row>
    <row r="44" spans="1:13" s="31" customFormat="1" ht="12" customHeight="1">
      <c r="A44" s="49"/>
      <c r="B44" s="250" t="s">
        <v>73</v>
      </c>
      <c r="C44" s="227"/>
      <c r="D44" s="227"/>
      <c r="E44" s="227"/>
      <c r="F44" s="227"/>
      <c r="G44" s="227"/>
      <c r="H44" s="227"/>
      <c r="I44" s="227"/>
      <c r="J44" s="19"/>
      <c r="K44" s="49"/>
      <c r="L44" s="43"/>
      <c r="M44" s="43"/>
    </row>
    <row r="45" spans="1:13" s="31" customFormat="1" ht="12" customHeight="1">
      <c r="A45" s="49"/>
      <c r="B45" s="247" t="s">
        <v>202</v>
      </c>
      <c r="C45" s="227">
        <v>1</v>
      </c>
      <c r="D45" s="227" t="s">
        <v>50</v>
      </c>
      <c r="E45" s="227">
        <v>11</v>
      </c>
      <c r="F45" s="227">
        <v>6</v>
      </c>
      <c r="G45" s="227">
        <v>2</v>
      </c>
      <c r="H45" s="227">
        <v>2</v>
      </c>
      <c r="I45" s="227"/>
      <c r="J45" s="19"/>
      <c r="K45" s="49"/>
      <c r="L45" s="43"/>
      <c r="M45" s="43"/>
    </row>
    <row r="46" spans="1:13" s="31" customFormat="1" ht="12" customHeight="1">
      <c r="A46" s="49"/>
      <c r="B46" s="247" t="s">
        <v>203</v>
      </c>
      <c r="C46" s="251">
        <v>1</v>
      </c>
      <c r="D46" s="251" t="s">
        <v>50</v>
      </c>
      <c r="E46" s="251">
        <v>0</v>
      </c>
      <c r="F46" s="251">
        <v>4</v>
      </c>
      <c r="G46" s="251" t="s">
        <v>50</v>
      </c>
      <c r="H46" s="251">
        <v>0</v>
      </c>
      <c r="I46" s="251"/>
      <c r="J46" s="19"/>
      <c r="K46" s="49"/>
      <c r="L46" s="52"/>
      <c r="M46" s="52"/>
    </row>
    <row r="47" spans="1:13" s="31" customFormat="1" ht="12" customHeight="1">
      <c r="A47" s="49"/>
      <c r="B47" s="252" t="s">
        <v>204</v>
      </c>
      <c r="C47" s="227">
        <v>3</v>
      </c>
      <c r="D47" s="227">
        <v>7</v>
      </c>
      <c r="E47" s="227">
        <v>5</v>
      </c>
      <c r="F47" s="227" t="s">
        <v>50</v>
      </c>
      <c r="G47" s="227">
        <v>4</v>
      </c>
      <c r="H47" s="227">
        <v>3</v>
      </c>
      <c r="I47" s="227"/>
      <c r="J47" s="19"/>
      <c r="K47" s="49"/>
      <c r="L47" s="43"/>
      <c r="M47" s="43"/>
    </row>
    <row r="48" spans="1:13" s="31" customFormat="1" ht="12" customHeight="1">
      <c r="A48" s="49"/>
      <c r="B48" s="253"/>
      <c r="C48" s="227"/>
      <c r="D48" s="227"/>
      <c r="E48" s="227"/>
      <c r="F48" s="227"/>
      <c r="G48" s="227"/>
      <c r="H48" s="227"/>
      <c r="I48" s="227"/>
      <c r="J48" s="19"/>
      <c r="K48" s="49"/>
      <c r="L48" s="43"/>
      <c r="M48" s="43"/>
    </row>
    <row r="49" spans="1:13" s="31" customFormat="1" ht="12" customHeight="1">
      <c r="A49" s="4"/>
      <c r="B49" s="250" t="s">
        <v>74</v>
      </c>
      <c r="C49" s="227"/>
      <c r="D49" s="227"/>
      <c r="E49" s="227"/>
      <c r="F49" s="227"/>
      <c r="G49" s="227"/>
      <c r="H49" s="227"/>
      <c r="I49" s="227"/>
      <c r="J49" s="19"/>
      <c r="K49" s="49"/>
      <c r="L49" s="43"/>
      <c r="M49" s="43"/>
    </row>
    <row r="50" spans="1:13" s="31" customFormat="1" ht="12" customHeight="1">
      <c r="A50" s="4"/>
      <c r="B50" s="247" t="s">
        <v>205</v>
      </c>
      <c r="C50" s="227">
        <v>48</v>
      </c>
      <c r="D50" s="227">
        <v>43</v>
      </c>
      <c r="E50" s="227">
        <v>76</v>
      </c>
      <c r="F50" s="227">
        <v>54</v>
      </c>
      <c r="G50" s="227">
        <v>22</v>
      </c>
      <c r="H50" s="227">
        <v>35</v>
      </c>
      <c r="I50" s="227"/>
      <c r="J50" s="19"/>
      <c r="K50" s="49"/>
      <c r="L50" s="43"/>
      <c r="M50" s="43"/>
    </row>
    <row r="51" spans="1:13" s="31" customFormat="1" ht="12" customHeight="1">
      <c r="A51" s="4"/>
      <c r="B51" s="247" t="s">
        <v>206</v>
      </c>
      <c r="C51" s="227">
        <v>8</v>
      </c>
      <c r="D51" s="227">
        <v>3</v>
      </c>
      <c r="E51" s="227">
        <v>2</v>
      </c>
      <c r="F51" s="227">
        <v>1</v>
      </c>
      <c r="G51" s="227">
        <v>1</v>
      </c>
      <c r="H51" s="227">
        <v>1</v>
      </c>
      <c r="I51" s="227"/>
      <c r="J51" s="19"/>
      <c r="K51" s="49"/>
      <c r="L51" s="53"/>
      <c r="M51" s="44"/>
    </row>
    <row r="52" spans="1:13" s="31" customFormat="1" ht="4.5" customHeight="1" thickBot="1">
      <c r="A52" s="14"/>
      <c r="B52" s="254"/>
      <c r="C52" s="13"/>
      <c r="D52" s="13"/>
      <c r="E52" s="255"/>
      <c r="F52" s="255"/>
      <c r="G52" s="255"/>
      <c r="H52" s="255"/>
      <c r="I52" s="255"/>
      <c r="J52" s="13"/>
      <c r="K52" s="49"/>
    </row>
    <row r="53" spans="1:13" s="31" customFormat="1" ht="12" customHeight="1">
      <c r="A53" s="4"/>
      <c r="B53" s="256"/>
      <c r="C53" s="28"/>
      <c r="D53" s="28"/>
      <c r="E53" s="28"/>
      <c r="F53" s="216"/>
      <c r="G53" s="216"/>
      <c r="H53" s="216"/>
      <c r="I53" s="216"/>
      <c r="J53" s="233" t="s">
        <v>176</v>
      </c>
      <c r="K53" s="49"/>
      <c r="L53" s="49"/>
    </row>
    <row r="54" spans="1:13" s="33" customFormat="1" ht="12" customHeight="1">
      <c r="A54" s="20"/>
      <c r="B54" s="257"/>
      <c r="C54" s="258"/>
      <c r="D54" s="258"/>
      <c r="E54" s="258"/>
      <c r="F54" s="259"/>
      <c r="G54" s="259"/>
      <c r="H54" s="259"/>
      <c r="I54" s="259"/>
      <c r="J54" s="21"/>
      <c r="K54" s="54"/>
      <c r="L54" s="54"/>
    </row>
    <row r="55" spans="1:13" s="33" customFormat="1" ht="12" customHeight="1">
      <c r="A55" s="54"/>
      <c r="B55" s="54"/>
      <c r="C55" s="54"/>
      <c r="D55" s="54"/>
      <c r="E55" s="260"/>
      <c r="F55" s="259"/>
      <c r="G55" s="259"/>
      <c r="H55" s="259"/>
      <c r="I55" s="259"/>
      <c r="J55" s="54"/>
      <c r="K55" s="54"/>
      <c r="L55" s="54"/>
    </row>
    <row r="56" spans="1:13" ht="12" customHeight="1">
      <c r="A56" s="55"/>
      <c r="B56" s="55"/>
      <c r="C56" s="55"/>
      <c r="D56" s="55"/>
      <c r="E56" s="55"/>
      <c r="F56" s="237"/>
      <c r="G56" s="237"/>
      <c r="H56" s="237"/>
      <c r="I56" s="237"/>
      <c r="J56" s="55"/>
      <c r="K56" s="55"/>
      <c r="L56" s="55"/>
    </row>
    <row r="57" spans="1:13">
      <c r="A57" s="55"/>
      <c r="B57" s="55"/>
      <c r="C57" s="55"/>
      <c r="D57" s="55"/>
      <c r="E57" s="55"/>
      <c r="F57" s="237"/>
      <c r="G57" s="237"/>
      <c r="H57" s="237"/>
      <c r="I57" s="237"/>
      <c r="J57" s="55"/>
      <c r="K57" s="55"/>
      <c r="L57" s="55"/>
    </row>
    <row r="58" spans="1:13">
      <c r="A58" s="55"/>
      <c r="B58" s="55"/>
      <c r="C58" s="55"/>
      <c r="D58" s="55"/>
      <c r="E58" s="55"/>
      <c r="F58" s="237"/>
      <c r="G58" s="237"/>
      <c r="H58" s="237"/>
      <c r="I58" s="237"/>
      <c r="J58" s="55"/>
      <c r="K58" s="55"/>
      <c r="L58" s="55"/>
    </row>
    <row r="59" spans="1:13">
      <c r="A59" s="55"/>
      <c r="B59" s="55"/>
      <c r="C59" s="55"/>
      <c r="D59" s="55"/>
      <c r="E59" s="55"/>
      <c r="F59" s="237"/>
      <c r="G59" s="237"/>
      <c r="H59" s="237"/>
      <c r="I59" s="237"/>
      <c r="J59" s="55"/>
      <c r="K59" s="55"/>
      <c r="L59" s="55"/>
    </row>
    <row r="60" spans="1:13">
      <c r="A60" s="55"/>
      <c r="B60" s="55"/>
      <c r="C60" s="55"/>
      <c r="D60" s="55"/>
      <c r="E60" s="55"/>
      <c r="F60" s="237"/>
      <c r="G60" s="237"/>
      <c r="H60" s="237"/>
      <c r="I60" s="237"/>
      <c r="J60" s="55"/>
      <c r="K60" s="55"/>
      <c r="L60" s="55"/>
    </row>
    <row r="61" spans="1:13">
      <c r="A61" s="55"/>
      <c r="B61" s="55"/>
      <c r="C61" s="55"/>
      <c r="D61" s="55"/>
      <c r="E61" s="55"/>
      <c r="F61" s="237"/>
      <c r="G61" s="237"/>
      <c r="H61" s="237"/>
      <c r="I61" s="237"/>
      <c r="J61" s="55"/>
      <c r="K61" s="55"/>
      <c r="L61" s="55"/>
    </row>
    <row r="62" spans="1:13">
      <c r="A62" s="55"/>
      <c r="B62" s="55"/>
      <c r="C62" s="55"/>
      <c r="D62" s="55"/>
      <c r="E62" s="55"/>
      <c r="F62" s="237"/>
      <c r="G62" s="237"/>
      <c r="H62" s="237"/>
      <c r="I62" s="237"/>
      <c r="J62" s="55"/>
      <c r="K62" s="55"/>
      <c r="L62" s="55"/>
    </row>
    <row r="63" spans="1:13">
      <c r="A63" s="55"/>
      <c r="B63" s="55"/>
      <c r="C63" s="55"/>
      <c r="D63" s="55"/>
      <c r="E63" s="55"/>
      <c r="F63" s="237"/>
      <c r="G63" s="237"/>
      <c r="H63" s="237"/>
      <c r="I63" s="237"/>
      <c r="J63" s="55"/>
      <c r="K63" s="55"/>
      <c r="L63" s="55"/>
    </row>
    <row r="64" spans="1:13">
      <c r="A64" s="55"/>
      <c r="B64" s="55"/>
      <c r="C64" s="55"/>
      <c r="D64" s="55"/>
      <c r="E64" s="55"/>
      <c r="F64" s="237"/>
      <c r="G64" s="237"/>
      <c r="H64" s="237"/>
      <c r="I64" s="237"/>
      <c r="J64" s="55"/>
      <c r="K64" s="55"/>
      <c r="L64" s="55"/>
    </row>
    <row r="65" spans="1:12">
      <c r="A65" s="55"/>
      <c r="B65" s="55"/>
      <c r="C65" s="55"/>
      <c r="D65" s="55"/>
      <c r="E65" s="55"/>
      <c r="F65" s="237"/>
      <c r="G65" s="237"/>
      <c r="H65" s="237"/>
      <c r="I65" s="237"/>
      <c r="J65" s="55"/>
      <c r="K65" s="55"/>
      <c r="L65" s="55"/>
    </row>
    <row r="66" spans="1:12">
      <c r="A66" s="55"/>
      <c r="B66" s="55"/>
      <c r="C66" s="55"/>
      <c r="D66" s="55"/>
      <c r="E66" s="55"/>
      <c r="F66" s="237"/>
      <c r="G66" s="237"/>
      <c r="H66" s="237"/>
      <c r="I66" s="237"/>
      <c r="J66" s="55"/>
      <c r="K66" s="55"/>
      <c r="L66" s="55"/>
    </row>
    <row r="67" spans="1:12">
      <c r="A67" s="55"/>
      <c r="B67" s="55"/>
      <c r="C67" s="55"/>
      <c r="D67" s="55"/>
      <c r="E67" s="55"/>
      <c r="F67" s="237"/>
      <c r="G67" s="237"/>
      <c r="H67" s="237"/>
      <c r="I67" s="237"/>
      <c r="J67" s="55"/>
      <c r="K67" s="55"/>
      <c r="L67" s="55"/>
    </row>
    <row r="68" spans="1:12">
      <c r="A68" s="55"/>
      <c r="B68" s="55"/>
      <c r="C68" s="55"/>
      <c r="D68" s="55"/>
      <c r="E68" s="55"/>
      <c r="F68" s="237"/>
      <c r="G68" s="237"/>
      <c r="H68" s="237"/>
      <c r="I68" s="237"/>
      <c r="J68" s="55"/>
      <c r="K68" s="55"/>
      <c r="L68" s="55"/>
    </row>
    <row r="69" spans="1:12">
      <c r="A69" s="55"/>
      <c r="B69" s="55"/>
      <c r="C69" s="55"/>
      <c r="D69" s="55"/>
      <c r="E69" s="55"/>
      <c r="F69" s="237"/>
      <c r="G69" s="237"/>
      <c r="H69" s="237"/>
      <c r="I69" s="237"/>
      <c r="J69" s="55"/>
      <c r="K69" s="55"/>
      <c r="L69" s="55"/>
    </row>
    <row r="70" spans="1:12">
      <c r="A70" s="55"/>
      <c r="B70" s="55"/>
      <c r="C70" s="55"/>
      <c r="D70" s="55"/>
      <c r="E70" s="55"/>
      <c r="F70" s="237"/>
      <c r="G70" s="237"/>
      <c r="H70" s="237"/>
      <c r="I70" s="237"/>
      <c r="J70" s="55"/>
      <c r="K70" s="55"/>
      <c r="L70" s="55"/>
    </row>
    <row r="71" spans="1:12">
      <c r="A71" s="55"/>
      <c r="B71" s="55"/>
      <c r="C71" s="55"/>
      <c r="D71" s="55"/>
      <c r="E71" s="55"/>
      <c r="F71" s="237"/>
      <c r="G71" s="237"/>
      <c r="H71" s="237"/>
      <c r="I71" s="237"/>
      <c r="J71" s="55"/>
      <c r="K71" s="55"/>
      <c r="L71" s="55"/>
    </row>
    <row r="72" spans="1:12">
      <c r="A72" s="55"/>
      <c r="B72" s="55"/>
      <c r="C72" s="55"/>
      <c r="D72" s="55"/>
      <c r="E72" s="55"/>
      <c r="F72" s="237"/>
      <c r="G72" s="237"/>
      <c r="H72" s="237"/>
      <c r="I72" s="237"/>
      <c r="J72" s="55"/>
      <c r="K72" s="55"/>
      <c r="L72" s="55"/>
    </row>
    <row r="73" spans="1:12">
      <c r="A73" s="55"/>
      <c r="B73" s="55"/>
      <c r="C73" s="55"/>
      <c r="D73" s="55"/>
      <c r="E73" s="55"/>
      <c r="F73" s="237"/>
      <c r="G73" s="237"/>
      <c r="H73" s="237"/>
      <c r="I73" s="237"/>
      <c r="J73" s="55"/>
      <c r="K73" s="55"/>
      <c r="L73" s="55"/>
    </row>
    <row r="74" spans="1:12">
      <c r="A74" s="55"/>
      <c r="B74" s="55"/>
      <c r="C74" s="55"/>
      <c r="D74" s="55"/>
      <c r="E74" s="55"/>
      <c r="F74" s="237"/>
      <c r="G74" s="237"/>
      <c r="H74" s="237"/>
      <c r="I74" s="237"/>
      <c r="J74" s="55"/>
      <c r="K74" s="55"/>
      <c r="L74" s="55"/>
    </row>
    <row r="75" spans="1:12">
      <c r="A75" s="55"/>
      <c r="B75" s="55"/>
      <c r="C75" s="55"/>
      <c r="D75" s="55"/>
      <c r="E75" s="55"/>
      <c r="F75" s="237"/>
      <c r="G75" s="237"/>
      <c r="H75" s="237"/>
      <c r="I75" s="237"/>
      <c r="J75" s="55"/>
      <c r="K75" s="55"/>
      <c r="L75" s="55"/>
    </row>
    <row r="76" spans="1:12">
      <c r="A76" s="55"/>
      <c r="B76" s="55"/>
      <c r="C76" s="55"/>
      <c r="D76" s="55"/>
      <c r="E76" s="55"/>
      <c r="F76" s="237"/>
      <c r="G76" s="237"/>
      <c r="H76" s="237"/>
      <c r="I76" s="237"/>
      <c r="J76" s="55"/>
      <c r="K76" s="55"/>
      <c r="L76" s="55"/>
    </row>
    <row r="77" spans="1:12">
      <c r="A77" s="55"/>
      <c r="B77" s="55"/>
      <c r="C77" s="55"/>
      <c r="D77" s="55"/>
      <c r="E77" s="55"/>
      <c r="F77" s="237"/>
      <c r="G77" s="237"/>
      <c r="H77" s="237"/>
      <c r="I77" s="237"/>
      <c r="J77" s="55"/>
      <c r="K77" s="55"/>
      <c r="L77" s="55"/>
    </row>
    <row r="78" spans="1:12">
      <c r="A78" s="55"/>
      <c r="B78" s="55"/>
      <c r="C78" s="55"/>
      <c r="D78" s="55"/>
      <c r="E78" s="55"/>
      <c r="F78" s="237"/>
      <c r="G78" s="237"/>
      <c r="H78" s="237"/>
      <c r="I78" s="237"/>
      <c r="J78" s="55"/>
      <c r="K78" s="55"/>
      <c r="L78" s="55"/>
    </row>
    <row r="79" spans="1:12">
      <c r="A79" s="55"/>
      <c r="B79" s="55"/>
      <c r="C79" s="55"/>
      <c r="D79" s="55"/>
      <c r="E79" s="55"/>
      <c r="F79" s="237"/>
      <c r="G79" s="237"/>
      <c r="H79" s="237"/>
      <c r="I79" s="237"/>
      <c r="J79" s="55"/>
      <c r="K79" s="55"/>
      <c r="L79" s="55"/>
    </row>
    <row r="80" spans="1:12">
      <c r="A80" s="55"/>
      <c r="B80" s="55"/>
      <c r="C80" s="55"/>
      <c r="D80" s="55"/>
      <c r="E80" s="55"/>
      <c r="F80" s="237"/>
      <c r="G80" s="237"/>
      <c r="H80" s="237"/>
      <c r="I80" s="237"/>
      <c r="J80" s="55"/>
      <c r="K80" s="55"/>
      <c r="L80" s="55"/>
    </row>
    <row r="81" spans="1:12">
      <c r="A81" s="55"/>
      <c r="B81" s="55"/>
      <c r="C81" s="55"/>
      <c r="D81" s="55"/>
      <c r="E81" s="55"/>
      <c r="F81" s="237"/>
      <c r="G81" s="237"/>
      <c r="H81" s="237"/>
      <c r="I81" s="237"/>
      <c r="J81" s="55"/>
      <c r="K81" s="55"/>
      <c r="L81" s="55"/>
    </row>
    <row r="82" spans="1:12">
      <c r="A82" s="55"/>
      <c r="B82" s="55"/>
      <c r="C82" s="55"/>
      <c r="D82" s="55"/>
      <c r="E82" s="55"/>
      <c r="F82" s="237"/>
      <c r="G82" s="237"/>
      <c r="H82" s="237"/>
      <c r="I82" s="237"/>
      <c r="J82" s="55"/>
      <c r="K82" s="55"/>
      <c r="L82" s="55"/>
    </row>
    <row r="83" spans="1:12">
      <c r="A83" s="55"/>
      <c r="B83" s="55"/>
      <c r="C83" s="55"/>
      <c r="D83" s="55"/>
      <c r="E83" s="55"/>
      <c r="F83" s="237"/>
      <c r="G83" s="237"/>
      <c r="H83" s="237"/>
      <c r="I83" s="237"/>
      <c r="J83" s="55"/>
      <c r="K83" s="55"/>
      <c r="L83" s="55"/>
    </row>
    <row r="84" spans="1:12">
      <c r="A84" s="55"/>
      <c r="B84" s="55"/>
      <c r="C84" s="55"/>
      <c r="D84" s="55"/>
      <c r="E84" s="55"/>
      <c r="F84" s="237"/>
      <c r="G84" s="237"/>
      <c r="H84" s="237"/>
      <c r="I84" s="237"/>
      <c r="J84" s="55"/>
      <c r="K84" s="55"/>
      <c r="L84" s="55"/>
    </row>
    <row r="85" spans="1:12">
      <c r="A85" s="55"/>
      <c r="B85" s="55"/>
      <c r="C85" s="55"/>
      <c r="D85" s="55"/>
      <c r="E85" s="55"/>
      <c r="F85" s="237"/>
      <c r="G85" s="237"/>
      <c r="H85" s="237"/>
      <c r="I85" s="237"/>
      <c r="J85" s="55"/>
      <c r="K85" s="55"/>
      <c r="L85" s="55"/>
    </row>
    <row r="86" spans="1:12">
      <c r="A86" s="55"/>
      <c r="B86" s="55"/>
      <c r="C86" s="55"/>
      <c r="D86" s="55"/>
      <c r="E86" s="55"/>
      <c r="F86" s="237"/>
      <c r="G86" s="237"/>
      <c r="H86" s="237"/>
      <c r="I86" s="237"/>
      <c r="J86" s="55"/>
      <c r="K86" s="55"/>
      <c r="L86" s="55"/>
    </row>
    <row r="87" spans="1:12">
      <c r="A87" s="55"/>
      <c r="B87" s="55"/>
      <c r="C87" s="55"/>
      <c r="D87" s="55"/>
      <c r="E87" s="55"/>
      <c r="F87" s="2"/>
      <c r="G87" s="2"/>
      <c r="H87" s="2"/>
      <c r="I87" s="2"/>
      <c r="J87" s="55"/>
      <c r="K87" s="55"/>
      <c r="L87" s="55"/>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3">
    <mergeCell ref="C5:E5"/>
    <mergeCell ref="B5:B6"/>
    <mergeCell ref="F5:H5"/>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ignoredErrors>
    <ignoredError sqref="E8 H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3555E-DD12-4957-A600-0FF80C2C1C1B}">
  <sheetPr>
    <tabColor indexed="17"/>
    <pageSetUpPr autoPageBreaks="0"/>
  </sheetPr>
  <dimension ref="B1:AF106"/>
  <sheetViews>
    <sheetView zoomScaleNormal="100" zoomScaleSheetLayoutView="100" workbookViewId="0"/>
  </sheetViews>
  <sheetFormatPr defaultColWidth="9" defaultRowHeight="13.2"/>
  <cols>
    <col min="1" max="1" width="3.44140625" style="267" customWidth="1"/>
    <col min="2" max="2" width="1.44140625" style="267" customWidth="1"/>
    <col min="3" max="3" width="23.6640625" style="267" customWidth="1"/>
    <col min="4" max="12" width="8.109375" style="267" customWidth="1"/>
    <col min="13" max="13" width="4" style="267" customWidth="1"/>
    <col min="14" max="15" width="1.33203125" style="267" customWidth="1"/>
    <col min="16" max="20" width="9.6640625" style="267" customWidth="1"/>
    <col min="21" max="21" width="9" style="267" customWidth="1"/>
    <col min="22" max="22" width="9" style="267" hidden="1" customWidth="1"/>
    <col min="23" max="28" width="9" style="267"/>
    <col min="29" max="32" width="9" style="343"/>
    <col min="33" max="16384" width="9" style="267"/>
  </cols>
  <sheetData>
    <row r="1" spans="2:32" s="263" customFormat="1" ht="14.25" customHeight="1">
      <c r="B1" s="1"/>
      <c r="C1" s="261"/>
      <c r="D1" s="262"/>
      <c r="E1" s="23"/>
      <c r="F1" s="23"/>
      <c r="G1" s="23"/>
      <c r="H1" s="23"/>
      <c r="I1" s="23"/>
      <c r="J1" s="23"/>
      <c r="K1" s="23"/>
      <c r="L1" s="23"/>
      <c r="M1" s="23"/>
      <c r="N1" s="23"/>
      <c r="O1" s="23"/>
      <c r="P1" s="23"/>
      <c r="Q1" s="23"/>
      <c r="R1" s="23"/>
      <c r="S1" s="23"/>
      <c r="T1" s="23"/>
      <c r="AC1" s="338"/>
      <c r="AD1" s="338"/>
      <c r="AE1" s="338"/>
      <c r="AF1" s="338"/>
    </row>
    <row r="2" spans="2:32" s="264" customFormat="1" ht="12">
      <c r="B2" s="2"/>
      <c r="C2" s="35"/>
      <c r="D2" s="10"/>
      <c r="F2" s="10"/>
      <c r="G2" s="10"/>
      <c r="H2" s="10"/>
      <c r="I2" s="10"/>
      <c r="J2" s="10"/>
      <c r="K2" s="10"/>
      <c r="L2" s="10"/>
      <c r="M2" s="10"/>
      <c r="N2" s="10"/>
      <c r="O2" s="10"/>
      <c r="P2" s="10"/>
      <c r="Q2" s="10"/>
      <c r="R2" s="10"/>
      <c r="S2" s="10"/>
      <c r="T2" s="10"/>
      <c r="AC2" s="339"/>
      <c r="AD2" s="339"/>
      <c r="AE2" s="339"/>
      <c r="AF2" s="339"/>
    </row>
    <row r="3" spans="2:32" s="264" customFormat="1">
      <c r="B3" s="2"/>
      <c r="C3" s="238" t="s">
        <v>379</v>
      </c>
      <c r="D3" s="10"/>
      <c r="E3" s="10"/>
      <c r="F3" s="10"/>
      <c r="G3" s="10"/>
      <c r="H3" s="10"/>
      <c r="I3" s="10"/>
      <c r="J3" s="10"/>
      <c r="K3" s="10"/>
      <c r="L3" s="10"/>
      <c r="M3" s="10"/>
      <c r="N3" s="10"/>
      <c r="O3" s="10"/>
      <c r="P3" s="10"/>
      <c r="Q3" s="10"/>
      <c r="R3" s="10"/>
      <c r="S3" s="10"/>
      <c r="T3" s="10"/>
      <c r="AB3" s="10"/>
      <c r="AC3" s="339"/>
      <c r="AD3" s="339"/>
      <c r="AE3" s="339"/>
      <c r="AF3" s="339"/>
    </row>
    <row r="4" spans="2:32" s="188" customFormat="1" ht="13.5" customHeight="1" thickBot="1">
      <c r="B4" s="3"/>
      <c r="C4" s="3"/>
      <c r="D4" s="28"/>
      <c r="E4" s="3"/>
      <c r="F4" s="3"/>
      <c r="G4" s="28"/>
      <c r="H4" s="3"/>
      <c r="I4" s="3"/>
      <c r="J4" s="28"/>
      <c r="K4" s="3"/>
      <c r="L4" s="3"/>
      <c r="M4" s="3"/>
      <c r="N4" s="36" t="s">
        <v>194</v>
      </c>
      <c r="O4" s="36"/>
      <c r="P4" s="36"/>
      <c r="Q4" s="36"/>
      <c r="R4" s="36"/>
      <c r="S4" s="36"/>
      <c r="T4" s="36"/>
      <c r="AC4" s="340"/>
      <c r="AD4" s="340"/>
      <c r="AE4" s="340"/>
      <c r="AF4" s="340"/>
    </row>
    <row r="5" spans="2:32" s="188" customFormat="1" ht="12" customHeight="1">
      <c r="B5" s="5"/>
      <c r="C5" s="415" t="s">
        <v>266</v>
      </c>
      <c r="D5" s="417" t="s">
        <v>294</v>
      </c>
      <c r="E5" s="418"/>
      <c r="F5" s="419"/>
      <c r="G5" s="417" t="s">
        <v>305</v>
      </c>
      <c r="H5" s="418"/>
      <c r="I5" s="419"/>
      <c r="J5" s="417" t="s">
        <v>397</v>
      </c>
      <c r="K5" s="418"/>
      <c r="L5" s="418"/>
      <c r="M5" s="37"/>
      <c r="N5" s="16"/>
      <c r="O5" s="28"/>
      <c r="P5" s="28"/>
      <c r="Q5" s="28"/>
      <c r="R5" s="28"/>
      <c r="S5" s="28"/>
      <c r="T5" s="28"/>
      <c r="AC5" s="340"/>
      <c r="AD5" s="340"/>
      <c r="AE5" s="340"/>
      <c r="AF5" s="340"/>
    </row>
    <row r="6" spans="2:32" s="188" customFormat="1" ht="12" customHeight="1">
      <c r="B6" s="241"/>
      <c r="C6" s="416"/>
      <c r="D6" s="297" t="s">
        <v>304</v>
      </c>
      <c r="E6" s="38" t="s">
        <v>75</v>
      </c>
      <c r="F6" s="295" t="s">
        <v>76</v>
      </c>
      <c r="G6" s="297" t="s">
        <v>304</v>
      </c>
      <c r="H6" s="38" t="s">
        <v>75</v>
      </c>
      <c r="I6" s="295" t="s">
        <v>76</v>
      </c>
      <c r="J6" s="297" t="s">
        <v>182</v>
      </c>
      <c r="K6" s="38" t="s">
        <v>75</v>
      </c>
      <c r="L6" s="295" t="s">
        <v>76</v>
      </c>
      <c r="M6" s="294"/>
      <c r="N6" s="39"/>
      <c r="O6" s="28"/>
      <c r="P6" s="28"/>
      <c r="Q6" s="28"/>
      <c r="R6" s="28"/>
      <c r="S6" s="28"/>
      <c r="T6" s="28"/>
      <c r="AC6" s="341"/>
      <c r="AD6" s="341"/>
      <c r="AE6" s="341"/>
      <c r="AF6" s="341"/>
    </row>
    <row r="7" spans="2:32" s="265" customFormat="1" ht="10.5" customHeight="1">
      <c r="B7" s="40"/>
      <c r="C7" s="298"/>
      <c r="D7" s="29" t="s">
        <v>0</v>
      </c>
      <c r="E7" s="29" t="s">
        <v>0</v>
      </c>
      <c r="F7" s="29" t="s">
        <v>0</v>
      </c>
      <c r="G7" s="29" t="s">
        <v>0</v>
      </c>
      <c r="H7" s="29" t="s">
        <v>0</v>
      </c>
      <c r="I7" s="29" t="s">
        <v>0</v>
      </c>
      <c r="J7" s="29" t="s">
        <v>0</v>
      </c>
      <c r="K7" s="29" t="s">
        <v>0</v>
      </c>
      <c r="L7" s="29" t="s">
        <v>0</v>
      </c>
      <c r="M7" s="29"/>
      <c r="N7" s="41"/>
      <c r="O7" s="41"/>
      <c r="P7" s="41"/>
      <c r="Q7" s="41"/>
      <c r="R7" s="41"/>
      <c r="S7" s="41"/>
      <c r="T7" s="41"/>
      <c r="AC7" s="43"/>
      <c r="AD7" s="43"/>
      <c r="AE7" s="341"/>
      <c r="AF7" s="341"/>
    </row>
    <row r="8" spans="2:32" s="188" customFormat="1" ht="12" customHeight="1">
      <c r="B8" s="8"/>
      <c r="C8" s="299" t="s">
        <v>265</v>
      </c>
      <c r="D8" s="300">
        <v>2690</v>
      </c>
      <c r="E8" s="245">
        <v>1375</v>
      </c>
      <c r="F8" s="245">
        <v>1315</v>
      </c>
      <c r="G8" s="245">
        <v>3077</v>
      </c>
      <c r="H8" s="245">
        <v>1563</v>
      </c>
      <c r="I8" s="245">
        <v>1514</v>
      </c>
      <c r="J8" s="245">
        <f>SUM(J10:J79)</f>
        <v>3372</v>
      </c>
      <c r="K8" s="245">
        <f>SUM(K10:K79)</f>
        <v>1751</v>
      </c>
      <c r="L8" s="245">
        <f>SUM(L10:L79)</f>
        <v>1621</v>
      </c>
      <c r="M8" s="245"/>
      <c r="N8" s="223"/>
      <c r="O8" s="223"/>
      <c r="P8" s="223"/>
      <c r="Q8" s="223"/>
      <c r="R8" s="223"/>
      <c r="S8" s="223"/>
      <c r="T8" s="223"/>
      <c r="AC8" s="43"/>
      <c r="AD8" s="43"/>
      <c r="AE8" s="341"/>
      <c r="AF8" s="341"/>
    </row>
    <row r="9" spans="2:32" s="188" customFormat="1" ht="6.6" customHeight="1">
      <c r="B9" s="3"/>
      <c r="C9" s="301"/>
      <c r="D9" s="302"/>
      <c r="E9" s="264"/>
      <c r="F9" s="264"/>
      <c r="G9" s="264"/>
      <c r="H9" s="264"/>
      <c r="I9" s="264"/>
      <c r="J9" s="264"/>
      <c r="K9" s="264"/>
      <c r="L9" s="264"/>
      <c r="M9" s="264"/>
      <c r="N9" s="19"/>
      <c r="O9" s="19"/>
      <c r="P9" s="19"/>
      <c r="Q9" s="19"/>
      <c r="R9" s="19"/>
      <c r="S9" s="19"/>
      <c r="T9" s="19"/>
      <c r="AC9" s="341"/>
      <c r="AD9" s="342"/>
      <c r="AE9" s="342"/>
      <c r="AF9" s="342"/>
    </row>
    <row r="10" spans="2:32" s="188" customFormat="1" ht="12" customHeight="1">
      <c r="B10" s="3"/>
      <c r="C10" s="296" t="s">
        <v>311</v>
      </c>
      <c r="D10" s="303">
        <v>1</v>
      </c>
      <c r="E10" s="296">
        <v>1</v>
      </c>
      <c r="F10" s="296">
        <v>0</v>
      </c>
      <c r="G10" s="296">
        <v>1</v>
      </c>
      <c r="H10" s="296">
        <v>1</v>
      </c>
      <c r="I10" s="296">
        <v>0</v>
      </c>
      <c r="J10" s="296">
        <v>0</v>
      </c>
      <c r="K10" s="296">
        <v>0</v>
      </c>
      <c r="L10" s="296">
        <v>0</v>
      </c>
      <c r="M10" s="227"/>
      <c r="N10" s="28"/>
      <c r="O10" s="28"/>
      <c r="P10" s="28"/>
      <c r="Q10" s="28"/>
      <c r="R10" s="266"/>
      <c r="S10" s="266"/>
      <c r="T10" s="266"/>
      <c r="U10" s="266"/>
      <c r="W10" s="266"/>
      <c r="X10" s="266"/>
      <c r="Y10" s="266"/>
      <c r="Z10" s="266"/>
      <c r="AA10" s="266"/>
      <c r="AB10" s="43"/>
      <c r="AC10" s="43"/>
      <c r="AD10" s="43"/>
      <c r="AE10" s="340"/>
      <c r="AF10" s="340"/>
    </row>
    <row r="11" spans="2:32" s="188" customFormat="1" ht="12" customHeight="1">
      <c r="B11" s="3"/>
      <c r="C11" s="296" t="s">
        <v>312</v>
      </c>
      <c r="D11" s="303">
        <v>1</v>
      </c>
      <c r="E11" s="296">
        <v>1</v>
      </c>
      <c r="F11" s="296">
        <v>0</v>
      </c>
      <c r="G11" s="296">
        <v>1</v>
      </c>
      <c r="H11" s="296">
        <v>1</v>
      </c>
      <c r="I11" s="296">
        <v>0</v>
      </c>
      <c r="J11" s="296">
        <v>1</v>
      </c>
      <c r="K11" s="296">
        <v>1</v>
      </c>
      <c r="L11" s="296">
        <v>0</v>
      </c>
      <c r="M11" s="227"/>
      <c r="N11" s="28"/>
      <c r="O11" s="28"/>
      <c r="P11" s="28"/>
      <c r="Q11" s="28"/>
      <c r="R11" s="266"/>
      <c r="S11" s="266"/>
      <c r="T11" s="266"/>
      <c r="U11" s="266"/>
      <c r="W11" s="266"/>
      <c r="X11" s="266"/>
      <c r="Y11" s="266"/>
      <c r="Z11" s="266"/>
      <c r="AA11" s="266"/>
      <c r="AB11" s="43"/>
      <c r="AC11" s="43"/>
      <c r="AD11" s="43"/>
      <c r="AE11" s="340"/>
      <c r="AF11" s="340"/>
    </row>
    <row r="12" spans="2:32" s="188" customFormat="1" ht="12" customHeight="1">
      <c r="B12" s="3"/>
      <c r="C12" s="296" t="s">
        <v>313</v>
      </c>
      <c r="D12" s="303">
        <v>10</v>
      </c>
      <c r="E12" s="296">
        <v>7</v>
      </c>
      <c r="F12" s="296">
        <v>3</v>
      </c>
      <c r="G12" s="296">
        <v>7</v>
      </c>
      <c r="H12" s="296">
        <v>5</v>
      </c>
      <c r="I12" s="296">
        <v>2</v>
      </c>
      <c r="J12" s="296">
        <v>6</v>
      </c>
      <c r="K12" s="296">
        <v>4</v>
      </c>
      <c r="L12" s="296">
        <v>2</v>
      </c>
      <c r="M12" s="227"/>
      <c r="N12" s="28"/>
      <c r="O12" s="28"/>
      <c r="P12" s="28"/>
      <c r="Q12" s="28"/>
      <c r="R12" s="266"/>
      <c r="S12" s="266"/>
      <c r="T12" s="266"/>
      <c r="U12" s="266"/>
      <c r="W12" s="266"/>
      <c r="X12" s="266"/>
      <c r="Y12" s="266"/>
      <c r="Z12" s="266"/>
      <c r="AA12" s="266"/>
      <c r="AB12" s="43"/>
      <c r="AC12" s="341"/>
      <c r="AD12" s="341"/>
      <c r="AE12" s="341"/>
      <c r="AF12" s="341"/>
    </row>
    <row r="13" spans="2:32" s="188" customFormat="1" ht="12" customHeight="1">
      <c r="B13" s="3"/>
      <c r="C13" s="296" t="s">
        <v>314</v>
      </c>
      <c r="D13" s="303">
        <v>5</v>
      </c>
      <c r="E13" s="296">
        <v>3</v>
      </c>
      <c r="F13" s="296">
        <v>2</v>
      </c>
      <c r="G13" s="296">
        <v>9</v>
      </c>
      <c r="H13" s="296">
        <v>5</v>
      </c>
      <c r="I13" s="296">
        <v>4</v>
      </c>
      <c r="J13" s="296">
        <v>11</v>
      </c>
      <c r="K13" s="296">
        <v>7</v>
      </c>
      <c r="L13" s="296">
        <v>4</v>
      </c>
      <c r="M13" s="227"/>
      <c r="N13" s="28"/>
      <c r="O13" s="28"/>
      <c r="P13" s="28"/>
      <c r="Q13" s="28"/>
      <c r="R13" s="266"/>
      <c r="S13" s="266"/>
      <c r="T13" s="266"/>
      <c r="U13" s="266"/>
      <c r="W13" s="266"/>
      <c r="X13" s="266"/>
      <c r="Y13" s="266"/>
      <c r="Z13" s="266"/>
      <c r="AA13" s="266"/>
      <c r="AB13" s="43"/>
      <c r="AC13" s="340"/>
      <c r="AD13" s="340"/>
      <c r="AE13" s="340"/>
      <c r="AF13" s="340"/>
    </row>
    <row r="14" spans="2:32" s="188" customFormat="1" ht="12" customHeight="1">
      <c r="B14" s="3"/>
      <c r="C14" s="296" t="s">
        <v>315</v>
      </c>
      <c r="D14" s="304">
        <v>2</v>
      </c>
      <c r="E14" s="227">
        <v>1</v>
      </c>
      <c r="F14" s="227">
        <v>1</v>
      </c>
      <c r="G14" s="296">
        <v>0</v>
      </c>
      <c r="H14" s="296">
        <v>0</v>
      </c>
      <c r="I14" s="296">
        <v>0</v>
      </c>
      <c r="J14" s="296">
        <v>0</v>
      </c>
      <c r="K14" s="296">
        <v>0</v>
      </c>
      <c r="L14" s="296">
        <v>0</v>
      </c>
      <c r="M14" s="227"/>
      <c r="N14" s="3"/>
      <c r="O14" s="3"/>
      <c r="P14" s="266"/>
      <c r="Q14" s="266"/>
      <c r="R14" s="266"/>
      <c r="S14" s="266"/>
      <c r="T14" s="266"/>
      <c r="U14" s="266"/>
      <c r="V14" s="266"/>
      <c r="W14" s="266"/>
      <c r="X14" s="266"/>
      <c r="Y14" s="266"/>
      <c r="Z14" s="266"/>
      <c r="AA14" s="266"/>
      <c r="AB14" s="43"/>
      <c r="AC14" s="341"/>
      <c r="AD14" s="341"/>
      <c r="AE14" s="341"/>
      <c r="AF14" s="341"/>
    </row>
    <row r="15" spans="2:32" s="188" customFormat="1" ht="12" customHeight="1">
      <c r="B15" s="3"/>
      <c r="C15" s="296" t="s">
        <v>316</v>
      </c>
      <c r="D15" s="303">
        <v>1</v>
      </c>
      <c r="E15" s="296">
        <v>1</v>
      </c>
      <c r="F15" s="296">
        <v>0</v>
      </c>
      <c r="G15" s="296">
        <v>1</v>
      </c>
      <c r="H15" s="296">
        <v>1</v>
      </c>
      <c r="I15" s="296">
        <v>0</v>
      </c>
      <c r="J15" s="296">
        <v>2</v>
      </c>
      <c r="K15" s="296">
        <v>1</v>
      </c>
      <c r="L15" s="296">
        <v>1</v>
      </c>
      <c r="M15" s="227"/>
      <c r="N15" s="28"/>
      <c r="O15" s="28"/>
      <c r="P15" s="28"/>
      <c r="Q15" s="28"/>
      <c r="R15" s="266"/>
      <c r="S15" s="266"/>
      <c r="T15" s="266"/>
      <c r="U15" s="266"/>
      <c r="W15" s="266"/>
      <c r="X15" s="266"/>
      <c r="Y15" s="266"/>
      <c r="Z15" s="266"/>
      <c r="AA15" s="266"/>
      <c r="AB15" s="43"/>
      <c r="AC15" s="43"/>
      <c r="AD15" s="43"/>
      <c r="AE15" s="341"/>
      <c r="AF15" s="341"/>
    </row>
    <row r="16" spans="2:32" s="188" customFormat="1" ht="12" customHeight="1">
      <c r="B16" s="3"/>
      <c r="C16" s="296" t="s">
        <v>317</v>
      </c>
      <c r="D16" s="303">
        <v>3</v>
      </c>
      <c r="E16" s="296">
        <v>2</v>
      </c>
      <c r="F16" s="296">
        <v>1</v>
      </c>
      <c r="G16" s="296">
        <v>2</v>
      </c>
      <c r="H16" s="296">
        <v>1</v>
      </c>
      <c r="I16" s="296">
        <v>1</v>
      </c>
      <c r="J16" s="296">
        <v>1</v>
      </c>
      <c r="K16" s="296">
        <v>0</v>
      </c>
      <c r="L16" s="296">
        <v>1</v>
      </c>
      <c r="M16" s="227"/>
      <c r="N16" s="28"/>
      <c r="O16" s="28"/>
      <c r="P16" s="28"/>
      <c r="Q16" s="28"/>
      <c r="R16" s="266"/>
      <c r="S16" s="266"/>
      <c r="T16" s="266"/>
      <c r="U16" s="266"/>
      <c r="W16" s="266"/>
      <c r="X16" s="266"/>
      <c r="Y16" s="266"/>
      <c r="Z16" s="266"/>
      <c r="AA16" s="266"/>
      <c r="AB16" s="43"/>
      <c r="AC16" s="43"/>
      <c r="AD16" s="43"/>
      <c r="AE16" s="341"/>
      <c r="AF16" s="341"/>
    </row>
    <row r="17" spans="2:32" s="188" customFormat="1" ht="12" customHeight="1">
      <c r="B17" s="3"/>
      <c r="C17" s="296" t="s">
        <v>318</v>
      </c>
      <c r="D17" s="303">
        <v>134</v>
      </c>
      <c r="E17" s="296">
        <v>69</v>
      </c>
      <c r="F17" s="296">
        <v>65</v>
      </c>
      <c r="G17" s="296">
        <v>145</v>
      </c>
      <c r="H17" s="296">
        <v>79</v>
      </c>
      <c r="I17" s="296">
        <v>66</v>
      </c>
      <c r="J17" s="296">
        <v>165</v>
      </c>
      <c r="K17" s="296">
        <v>95</v>
      </c>
      <c r="L17" s="296">
        <v>70</v>
      </c>
      <c r="M17" s="227"/>
      <c r="N17" s="28"/>
      <c r="O17" s="28"/>
      <c r="P17" s="28"/>
      <c r="Q17" s="28"/>
      <c r="R17" s="266"/>
      <c r="S17" s="266"/>
      <c r="T17" s="266"/>
      <c r="U17" s="266"/>
      <c r="W17" s="266"/>
      <c r="X17" s="266"/>
      <c r="Y17" s="266"/>
      <c r="Z17" s="266"/>
      <c r="AA17" s="266"/>
      <c r="AB17" s="43"/>
      <c r="AC17" s="341"/>
      <c r="AD17" s="342"/>
      <c r="AE17" s="342"/>
      <c r="AF17" s="342"/>
    </row>
    <row r="18" spans="2:32" s="188" customFormat="1" ht="12" customHeight="1">
      <c r="B18" s="3"/>
      <c r="C18" s="296" t="s">
        <v>319</v>
      </c>
      <c r="D18" s="303">
        <v>13</v>
      </c>
      <c r="E18" s="296">
        <v>5</v>
      </c>
      <c r="F18" s="296">
        <v>8</v>
      </c>
      <c r="G18" s="296">
        <v>35</v>
      </c>
      <c r="H18" s="296">
        <v>15</v>
      </c>
      <c r="I18" s="296">
        <v>20</v>
      </c>
      <c r="J18" s="296">
        <v>60</v>
      </c>
      <c r="K18" s="296">
        <v>22</v>
      </c>
      <c r="L18" s="296">
        <v>38</v>
      </c>
      <c r="M18" s="227"/>
      <c r="N18" s="28"/>
      <c r="O18" s="28"/>
      <c r="P18" s="28"/>
      <c r="Q18" s="28"/>
      <c r="R18" s="266"/>
      <c r="S18" s="266"/>
      <c r="T18" s="266"/>
      <c r="U18" s="266"/>
      <c r="W18" s="266"/>
      <c r="X18" s="266"/>
      <c r="Y18" s="266"/>
      <c r="Z18" s="266"/>
      <c r="AA18" s="266"/>
      <c r="AB18" s="43"/>
      <c r="AC18" s="43"/>
      <c r="AD18" s="43"/>
      <c r="AE18" s="340"/>
      <c r="AF18" s="340"/>
    </row>
    <row r="19" spans="2:32" s="188" customFormat="1" ht="12" customHeight="1">
      <c r="B19" s="3"/>
      <c r="C19" s="296" t="s">
        <v>320</v>
      </c>
      <c r="D19" s="303">
        <v>24</v>
      </c>
      <c r="E19" s="296">
        <v>13</v>
      </c>
      <c r="F19" s="296">
        <v>11</v>
      </c>
      <c r="G19" s="296">
        <v>29</v>
      </c>
      <c r="H19" s="296">
        <v>15</v>
      </c>
      <c r="I19" s="296">
        <v>14</v>
      </c>
      <c r="J19" s="296">
        <v>35</v>
      </c>
      <c r="K19" s="296">
        <v>19</v>
      </c>
      <c r="L19" s="296">
        <v>16</v>
      </c>
      <c r="M19" s="227"/>
      <c r="N19" s="28"/>
      <c r="O19" s="28"/>
      <c r="P19" s="28"/>
      <c r="Q19" s="28"/>
      <c r="R19" s="266"/>
      <c r="S19" s="266"/>
      <c r="T19" s="266"/>
      <c r="U19" s="266"/>
      <c r="W19" s="266"/>
      <c r="X19" s="266"/>
      <c r="Y19" s="266"/>
      <c r="Z19" s="266"/>
      <c r="AA19" s="266"/>
      <c r="AB19" s="43"/>
      <c r="AC19" s="43"/>
      <c r="AD19" s="43"/>
      <c r="AE19" s="340"/>
      <c r="AF19" s="340"/>
    </row>
    <row r="20" spans="2:32" s="188" customFormat="1" ht="12" customHeight="1">
      <c r="B20" s="3"/>
      <c r="C20" s="296" t="s">
        <v>321</v>
      </c>
      <c r="D20" s="303">
        <v>33</v>
      </c>
      <c r="E20" s="296">
        <v>21</v>
      </c>
      <c r="F20" s="296">
        <v>12</v>
      </c>
      <c r="G20" s="296">
        <v>37</v>
      </c>
      <c r="H20" s="296">
        <v>23</v>
      </c>
      <c r="I20" s="296">
        <v>14</v>
      </c>
      <c r="J20" s="296">
        <v>34</v>
      </c>
      <c r="K20" s="296">
        <v>18</v>
      </c>
      <c r="L20" s="296">
        <v>16</v>
      </c>
      <c r="M20" s="227"/>
      <c r="N20" s="3"/>
      <c r="O20" s="3"/>
      <c r="P20" s="3"/>
      <c r="Q20" s="3"/>
      <c r="R20" s="266"/>
      <c r="S20" s="266"/>
      <c r="T20" s="266"/>
      <c r="U20" s="266"/>
      <c r="W20" s="266"/>
      <c r="X20" s="266"/>
      <c r="Y20" s="266"/>
      <c r="Z20" s="266"/>
      <c r="AA20" s="266"/>
      <c r="AB20" s="43"/>
      <c r="AC20" s="341"/>
      <c r="AD20" s="341"/>
      <c r="AE20" s="341"/>
      <c r="AF20" s="341"/>
    </row>
    <row r="21" spans="2:32" s="188" customFormat="1" ht="12" customHeight="1">
      <c r="B21" s="3"/>
      <c r="C21" s="296" t="s">
        <v>322</v>
      </c>
      <c r="D21" s="303">
        <v>2</v>
      </c>
      <c r="E21" s="296">
        <v>1</v>
      </c>
      <c r="F21" s="296">
        <v>1</v>
      </c>
      <c r="G21" s="296">
        <v>2</v>
      </c>
      <c r="H21" s="296">
        <v>1</v>
      </c>
      <c r="I21" s="296">
        <v>1</v>
      </c>
      <c r="J21" s="296">
        <v>2</v>
      </c>
      <c r="K21" s="296">
        <v>1</v>
      </c>
      <c r="L21" s="296">
        <v>1</v>
      </c>
      <c r="M21" s="227"/>
      <c r="N21" s="28"/>
      <c r="O21" s="28"/>
      <c r="P21" s="28"/>
      <c r="Q21" s="28"/>
      <c r="R21" s="266"/>
      <c r="S21" s="266"/>
      <c r="T21" s="266"/>
      <c r="U21" s="266"/>
      <c r="W21" s="266"/>
      <c r="X21" s="266"/>
      <c r="Y21" s="266"/>
      <c r="Z21" s="266"/>
      <c r="AA21" s="266"/>
      <c r="AB21" s="43"/>
      <c r="AC21" s="43"/>
      <c r="AD21" s="43"/>
      <c r="AE21" s="340"/>
      <c r="AF21" s="340"/>
    </row>
    <row r="22" spans="2:32" s="188" customFormat="1" ht="12" customHeight="1">
      <c r="B22" s="3"/>
      <c r="C22" s="296" t="s">
        <v>323</v>
      </c>
      <c r="D22" s="304">
        <v>14</v>
      </c>
      <c r="E22" s="227">
        <v>6</v>
      </c>
      <c r="F22" s="227">
        <v>8</v>
      </c>
      <c r="G22" s="296">
        <v>16</v>
      </c>
      <c r="H22" s="296">
        <v>8</v>
      </c>
      <c r="I22" s="296">
        <v>8</v>
      </c>
      <c r="J22" s="296">
        <v>14</v>
      </c>
      <c r="K22" s="296">
        <v>7</v>
      </c>
      <c r="L22" s="296">
        <v>7</v>
      </c>
      <c r="M22" s="227"/>
      <c r="N22" s="28"/>
      <c r="O22" s="28"/>
      <c r="P22" s="28"/>
      <c r="Q22" s="28"/>
      <c r="R22" s="266"/>
      <c r="S22" s="266"/>
      <c r="T22" s="266"/>
      <c r="U22" s="266"/>
      <c r="W22" s="266"/>
      <c r="X22" s="266"/>
      <c r="Y22" s="266"/>
      <c r="Z22" s="266"/>
      <c r="AA22" s="266"/>
      <c r="AB22" s="43"/>
      <c r="AC22" s="43"/>
      <c r="AD22" s="43"/>
      <c r="AE22" s="340"/>
      <c r="AF22" s="340"/>
    </row>
    <row r="23" spans="2:32" s="188" customFormat="1" ht="12" customHeight="1">
      <c r="B23" s="3"/>
      <c r="C23" s="296" t="s">
        <v>324</v>
      </c>
      <c r="D23" s="303">
        <v>198</v>
      </c>
      <c r="E23" s="296">
        <v>139</v>
      </c>
      <c r="F23" s="296">
        <v>59</v>
      </c>
      <c r="G23" s="296">
        <v>226</v>
      </c>
      <c r="H23" s="296">
        <v>154</v>
      </c>
      <c r="I23" s="296">
        <v>72</v>
      </c>
      <c r="J23" s="296">
        <v>231</v>
      </c>
      <c r="K23" s="296">
        <v>161</v>
      </c>
      <c r="L23" s="296">
        <v>70</v>
      </c>
      <c r="M23" s="227"/>
      <c r="N23" s="3"/>
      <c r="O23" s="3"/>
      <c r="P23" s="3"/>
      <c r="Q23" s="3"/>
      <c r="R23" s="266"/>
      <c r="S23" s="266"/>
      <c r="T23" s="266"/>
      <c r="U23" s="266"/>
      <c r="W23" s="266"/>
      <c r="X23" s="266"/>
      <c r="Y23" s="266"/>
      <c r="Z23" s="266"/>
      <c r="AA23" s="266"/>
      <c r="AB23" s="43"/>
      <c r="AC23" s="341"/>
      <c r="AD23" s="341"/>
      <c r="AE23" s="341"/>
      <c r="AF23" s="341"/>
    </row>
    <row r="24" spans="2:32" s="188" customFormat="1" ht="12" customHeight="1">
      <c r="B24" s="3"/>
      <c r="C24" s="296" t="s">
        <v>325</v>
      </c>
      <c r="D24" s="303">
        <v>504</v>
      </c>
      <c r="E24" s="296">
        <v>228</v>
      </c>
      <c r="F24" s="296">
        <v>276</v>
      </c>
      <c r="G24" s="296">
        <v>555</v>
      </c>
      <c r="H24" s="296">
        <v>241</v>
      </c>
      <c r="I24" s="296">
        <v>314</v>
      </c>
      <c r="J24" s="296">
        <v>593</v>
      </c>
      <c r="K24" s="296">
        <v>271</v>
      </c>
      <c r="L24" s="296">
        <v>322</v>
      </c>
      <c r="M24" s="12"/>
      <c r="N24" s="3"/>
      <c r="O24" s="3"/>
      <c r="P24" s="3"/>
      <c r="Q24" s="3"/>
      <c r="R24" s="266"/>
      <c r="S24" s="266"/>
      <c r="T24" s="266"/>
      <c r="U24" s="266"/>
      <c r="W24" s="266"/>
      <c r="X24" s="266"/>
      <c r="Y24" s="266"/>
      <c r="Z24" s="266"/>
      <c r="AA24" s="266"/>
      <c r="AB24" s="43"/>
      <c r="AC24" s="43"/>
      <c r="AD24" s="43"/>
      <c r="AE24" s="341"/>
      <c r="AF24" s="341"/>
    </row>
    <row r="25" spans="2:32" s="188" customFormat="1" ht="12" customHeight="1">
      <c r="B25" s="3"/>
      <c r="C25" s="296" t="s">
        <v>326</v>
      </c>
      <c r="D25" s="303">
        <v>37</v>
      </c>
      <c r="E25" s="296">
        <v>8</v>
      </c>
      <c r="F25" s="296">
        <v>29</v>
      </c>
      <c r="G25" s="296">
        <v>45</v>
      </c>
      <c r="H25" s="296">
        <v>11</v>
      </c>
      <c r="I25" s="296">
        <v>34</v>
      </c>
      <c r="J25" s="296">
        <v>42</v>
      </c>
      <c r="K25" s="296">
        <v>10</v>
      </c>
      <c r="L25" s="296">
        <v>32</v>
      </c>
      <c r="M25" s="227"/>
      <c r="N25" s="3"/>
      <c r="O25" s="3"/>
      <c r="P25" s="3"/>
      <c r="Q25" s="3"/>
      <c r="R25" s="266"/>
      <c r="S25" s="266"/>
      <c r="T25" s="266"/>
      <c r="U25" s="266"/>
      <c r="W25" s="266"/>
      <c r="X25" s="266"/>
      <c r="Y25" s="266"/>
      <c r="Z25" s="266"/>
      <c r="AA25" s="266"/>
      <c r="AB25" s="43"/>
      <c r="AC25" s="43"/>
      <c r="AD25" s="43"/>
      <c r="AE25" s="341"/>
      <c r="AF25" s="341"/>
    </row>
    <row r="26" spans="2:32" s="188" customFormat="1" ht="12" customHeight="1">
      <c r="B26" s="3"/>
      <c r="C26" s="296" t="s">
        <v>327</v>
      </c>
      <c r="D26" s="303">
        <v>4</v>
      </c>
      <c r="E26" s="296">
        <v>4</v>
      </c>
      <c r="F26" s="296">
        <v>0</v>
      </c>
      <c r="G26" s="296">
        <v>4</v>
      </c>
      <c r="H26" s="296">
        <v>4</v>
      </c>
      <c r="I26" s="296">
        <v>0</v>
      </c>
      <c r="J26" s="296">
        <v>5</v>
      </c>
      <c r="K26" s="296">
        <v>5</v>
      </c>
      <c r="L26" s="296">
        <v>0</v>
      </c>
      <c r="M26" s="227"/>
      <c r="N26" s="3"/>
      <c r="O26" s="3"/>
      <c r="P26" s="3"/>
      <c r="Q26" s="3"/>
      <c r="R26" s="266"/>
      <c r="S26" s="266"/>
      <c r="T26" s="266"/>
      <c r="U26" s="266"/>
      <c r="W26" s="266"/>
      <c r="X26" s="266"/>
      <c r="Y26" s="266"/>
      <c r="Z26" s="266"/>
      <c r="AA26" s="266"/>
      <c r="AB26" s="43"/>
      <c r="AC26" s="341"/>
      <c r="AD26" s="342"/>
      <c r="AE26" s="342"/>
      <c r="AF26" s="342"/>
    </row>
    <row r="27" spans="2:32" s="188" customFormat="1" ht="12" customHeight="1">
      <c r="B27" s="3"/>
      <c r="C27" s="296" t="s">
        <v>328</v>
      </c>
      <c r="D27" s="303">
        <v>1</v>
      </c>
      <c r="E27" s="296">
        <v>1</v>
      </c>
      <c r="F27" s="296">
        <v>0</v>
      </c>
      <c r="G27" s="296">
        <v>1</v>
      </c>
      <c r="H27" s="296">
        <v>1</v>
      </c>
      <c r="I27" s="296">
        <v>0</v>
      </c>
      <c r="J27" s="296">
        <v>2</v>
      </c>
      <c r="K27" s="296">
        <v>2</v>
      </c>
      <c r="L27" s="296">
        <v>0</v>
      </c>
      <c r="M27" s="227"/>
      <c r="N27" s="28"/>
      <c r="O27" s="28"/>
      <c r="P27" s="28"/>
      <c r="Q27" s="28"/>
      <c r="R27" s="266"/>
      <c r="S27" s="266"/>
      <c r="T27" s="266"/>
      <c r="U27" s="266"/>
      <c r="W27" s="266"/>
      <c r="X27" s="266"/>
      <c r="Y27" s="266"/>
      <c r="Z27" s="266"/>
      <c r="AA27" s="266"/>
      <c r="AB27" s="43"/>
      <c r="AC27" s="43"/>
      <c r="AD27" s="43"/>
      <c r="AE27" s="340"/>
      <c r="AF27" s="340"/>
    </row>
    <row r="28" spans="2:32" s="188" customFormat="1" ht="12" customHeight="1">
      <c r="B28" s="3"/>
      <c r="C28" s="296" t="s">
        <v>329</v>
      </c>
      <c r="D28" s="303">
        <v>1</v>
      </c>
      <c r="E28" s="296">
        <v>1</v>
      </c>
      <c r="F28" s="296">
        <v>0</v>
      </c>
      <c r="G28" s="296">
        <v>1</v>
      </c>
      <c r="H28" s="296">
        <v>1</v>
      </c>
      <c r="I28" s="296">
        <v>0</v>
      </c>
      <c r="J28" s="296">
        <v>1</v>
      </c>
      <c r="K28" s="296">
        <v>1</v>
      </c>
      <c r="L28" s="296">
        <v>0</v>
      </c>
      <c r="M28" s="12"/>
      <c r="N28" s="3"/>
      <c r="O28" s="3"/>
      <c r="P28" s="3"/>
      <c r="Q28" s="3"/>
      <c r="R28" s="266"/>
      <c r="S28" s="266"/>
      <c r="T28" s="266"/>
      <c r="U28" s="266"/>
      <c r="W28" s="266"/>
      <c r="X28" s="266"/>
      <c r="Y28" s="266"/>
      <c r="Z28" s="266"/>
      <c r="AA28" s="266"/>
      <c r="AB28" s="43"/>
      <c r="AC28" s="43"/>
      <c r="AD28" s="43"/>
      <c r="AE28" s="340"/>
      <c r="AF28" s="340"/>
    </row>
    <row r="29" spans="2:32" s="188" customFormat="1" ht="12" customHeight="1">
      <c r="B29" s="3"/>
      <c r="C29" s="296" t="s">
        <v>330</v>
      </c>
      <c r="D29" s="303">
        <v>2</v>
      </c>
      <c r="E29" s="296">
        <v>2</v>
      </c>
      <c r="F29" s="296">
        <v>0</v>
      </c>
      <c r="G29" s="296">
        <v>2</v>
      </c>
      <c r="H29" s="296">
        <v>2</v>
      </c>
      <c r="I29" s="296">
        <v>0</v>
      </c>
      <c r="J29" s="296">
        <v>2</v>
      </c>
      <c r="K29" s="296">
        <v>2</v>
      </c>
      <c r="L29" s="296">
        <v>0</v>
      </c>
      <c r="M29" s="227"/>
      <c r="N29" s="28"/>
      <c r="O29" s="28"/>
      <c r="P29" s="28"/>
      <c r="Q29" s="28"/>
      <c r="R29" s="266"/>
      <c r="S29" s="266"/>
      <c r="T29" s="266"/>
      <c r="U29" s="266"/>
      <c r="W29" s="266"/>
      <c r="X29" s="266"/>
      <c r="Y29" s="266"/>
      <c r="Z29" s="266"/>
      <c r="AA29" s="266"/>
      <c r="AB29" s="43"/>
      <c r="AC29" s="341"/>
      <c r="AD29" s="341"/>
      <c r="AE29" s="341"/>
      <c r="AF29" s="341"/>
    </row>
    <row r="30" spans="2:32" s="188" customFormat="1" ht="12" customHeight="1">
      <c r="B30" s="3"/>
      <c r="C30" s="296" t="s">
        <v>331</v>
      </c>
      <c r="D30" s="303">
        <v>10</v>
      </c>
      <c r="E30" s="296">
        <v>5</v>
      </c>
      <c r="F30" s="296">
        <v>5</v>
      </c>
      <c r="G30" s="296">
        <v>8</v>
      </c>
      <c r="H30" s="296">
        <v>5</v>
      </c>
      <c r="I30" s="296">
        <v>3</v>
      </c>
      <c r="J30" s="296">
        <v>6</v>
      </c>
      <c r="K30" s="296">
        <v>4</v>
      </c>
      <c r="L30" s="296">
        <v>2</v>
      </c>
      <c r="M30" s="227"/>
      <c r="N30" s="28"/>
      <c r="O30" s="28"/>
      <c r="P30" s="28"/>
      <c r="Q30" s="28"/>
      <c r="R30" s="266"/>
      <c r="S30" s="266"/>
      <c r="T30" s="266"/>
      <c r="U30" s="266"/>
      <c r="W30" s="266"/>
      <c r="X30" s="266"/>
      <c r="Y30" s="266"/>
      <c r="Z30" s="266"/>
      <c r="AA30" s="266"/>
      <c r="AB30" s="43"/>
      <c r="AC30" s="43"/>
      <c r="AD30" s="43"/>
      <c r="AE30" s="340"/>
      <c r="AF30" s="340"/>
    </row>
    <row r="31" spans="2:32" s="188" customFormat="1" ht="12" customHeight="1">
      <c r="B31" s="3"/>
      <c r="C31" s="296" t="s">
        <v>332</v>
      </c>
      <c r="D31" s="303">
        <v>3</v>
      </c>
      <c r="E31" s="296">
        <v>1</v>
      </c>
      <c r="F31" s="296">
        <v>2</v>
      </c>
      <c r="G31" s="296">
        <v>3</v>
      </c>
      <c r="H31" s="296">
        <v>1</v>
      </c>
      <c r="I31" s="296">
        <v>2</v>
      </c>
      <c r="J31" s="296">
        <v>2</v>
      </c>
      <c r="K31" s="296">
        <v>1</v>
      </c>
      <c r="L31" s="296">
        <v>1</v>
      </c>
      <c r="M31" s="227"/>
      <c r="N31" s="3"/>
      <c r="O31" s="3"/>
      <c r="P31" s="3"/>
      <c r="Q31" s="3"/>
      <c r="R31" s="266"/>
      <c r="S31" s="266"/>
      <c r="T31" s="266"/>
      <c r="U31" s="266"/>
      <c r="W31" s="266"/>
      <c r="X31" s="266"/>
      <c r="Y31" s="266"/>
      <c r="Z31" s="266"/>
      <c r="AA31" s="266"/>
      <c r="AB31" s="43"/>
      <c r="AC31" s="43"/>
      <c r="AD31" s="43"/>
      <c r="AE31" s="340"/>
      <c r="AF31" s="340"/>
    </row>
    <row r="32" spans="2:32" s="188" customFormat="1" ht="12" customHeight="1">
      <c r="B32" s="3"/>
      <c r="C32" s="296" t="s">
        <v>333</v>
      </c>
      <c r="D32" s="303">
        <v>14</v>
      </c>
      <c r="E32" s="296">
        <v>10</v>
      </c>
      <c r="F32" s="296">
        <v>4</v>
      </c>
      <c r="G32" s="296">
        <v>15</v>
      </c>
      <c r="H32" s="296">
        <v>11</v>
      </c>
      <c r="I32" s="296">
        <v>4</v>
      </c>
      <c r="J32" s="296">
        <v>16</v>
      </c>
      <c r="K32" s="296">
        <v>12</v>
      </c>
      <c r="L32" s="296">
        <v>4</v>
      </c>
      <c r="M32" s="227"/>
      <c r="N32" s="3"/>
      <c r="O32" s="3"/>
      <c r="P32" s="3"/>
      <c r="Q32" s="3"/>
      <c r="R32" s="266"/>
      <c r="S32" s="266"/>
      <c r="T32" s="266"/>
      <c r="U32" s="266"/>
      <c r="W32" s="266"/>
      <c r="X32" s="266"/>
      <c r="Y32" s="266"/>
      <c r="Z32" s="266"/>
      <c r="AA32" s="266"/>
      <c r="AB32" s="43"/>
      <c r="AC32" s="43"/>
      <c r="AD32" s="43"/>
      <c r="AE32" s="340"/>
      <c r="AF32" s="340"/>
    </row>
    <row r="33" spans="2:32" s="188" customFormat="1" ht="12" customHeight="1">
      <c r="B33" s="3"/>
      <c r="C33" s="296" t="s">
        <v>334</v>
      </c>
      <c r="D33" s="303">
        <v>0</v>
      </c>
      <c r="E33" s="296">
        <v>0</v>
      </c>
      <c r="F33" s="296">
        <v>0</v>
      </c>
      <c r="G33" s="296">
        <v>0</v>
      </c>
      <c r="H33" s="296">
        <v>0</v>
      </c>
      <c r="I33" s="296">
        <v>0</v>
      </c>
      <c r="J33" s="296">
        <v>0</v>
      </c>
      <c r="K33" s="296">
        <v>0</v>
      </c>
      <c r="L33" s="296">
        <v>0</v>
      </c>
      <c r="M33" s="12"/>
      <c r="N33" s="3"/>
      <c r="O33" s="3"/>
      <c r="P33" s="3"/>
      <c r="Q33" s="3"/>
      <c r="R33" s="266"/>
      <c r="S33" s="266"/>
      <c r="T33" s="266"/>
      <c r="U33" s="266"/>
      <c r="W33" s="266"/>
      <c r="X33" s="266"/>
      <c r="Z33" s="266"/>
      <c r="AA33" s="266"/>
      <c r="AB33" s="43"/>
      <c r="AC33" s="43"/>
      <c r="AD33" s="43"/>
      <c r="AE33" s="340"/>
      <c r="AF33" s="340"/>
    </row>
    <row r="34" spans="2:32" s="188" customFormat="1" ht="12" customHeight="1">
      <c r="B34" s="3"/>
      <c r="C34" s="296" t="s">
        <v>335</v>
      </c>
      <c r="D34" s="303">
        <v>169</v>
      </c>
      <c r="E34" s="296">
        <v>104</v>
      </c>
      <c r="F34" s="296">
        <v>65</v>
      </c>
      <c r="G34" s="296">
        <v>205</v>
      </c>
      <c r="H34" s="296">
        <v>118</v>
      </c>
      <c r="I34" s="296">
        <v>87</v>
      </c>
      <c r="J34" s="296">
        <v>238</v>
      </c>
      <c r="K34" s="296">
        <v>139</v>
      </c>
      <c r="L34" s="296">
        <v>99</v>
      </c>
      <c r="M34" s="12"/>
      <c r="N34" s="3"/>
      <c r="O34" s="3"/>
      <c r="P34" s="3"/>
      <c r="Q34" s="3"/>
      <c r="W34" s="266"/>
      <c r="X34" s="266"/>
      <c r="Y34" s="266"/>
      <c r="Z34" s="266"/>
      <c r="AA34" s="266"/>
      <c r="AB34" s="43"/>
      <c r="AC34" s="43"/>
      <c r="AD34" s="43"/>
      <c r="AE34" s="340"/>
      <c r="AF34" s="340"/>
    </row>
    <row r="35" spans="2:32" s="188" customFormat="1" ht="12" customHeight="1">
      <c r="B35" s="3"/>
      <c r="C35" s="296" t="s">
        <v>336</v>
      </c>
      <c r="D35" s="303">
        <v>63</v>
      </c>
      <c r="E35" s="296">
        <v>29</v>
      </c>
      <c r="F35" s="296">
        <v>34</v>
      </c>
      <c r="G35" s="296">
        <v>95</v>
      </c>
      <c r="H35" s="296">
        <v>51</v>
      </c>
      <c r="I35" s="296">
        <v>44</v>
      </c>
      <c r="J35" s="296">
        <v>125</v>
      </c>
      <c r="K35" s="296">
        <v>79</v>
      </c>
      <c r="L35" s="296">
        <v>46</v>
      </c>
      <c r="M35" s="12"/>
      <c r="N35" s="3"/>
      <c r="O35" s="3"/>
      <c r="P35" s="3"/>
      <c r="Q35" s="3"/>
      <c r="W35" s="266"/>
      <c r="X35" s="266"/>
      <c r="Y35" s="266"/>
      <c r="Z35" s="266"/>
      <c r="AA35" s="266"/>
      <c r="AB35" s="43"/>
      <c r="AC35" s="43"/>
      <c r="AD35" s="43"/>
      <c r="AE35" s="340"/>
      <c r="AF35" s="340"/>
    </row>
    <row r="36" spans="2:32" s="188" customFormat="1" ht="12" customHeight="1">
      <c r="B36" s="3"/>
      <c r="C36" s="296" t="s">
        <v>337</v>
      </c>
      <c r="D36" s="303">
        <v>24</v>
      </c>
      <c r="E36" s="296">
        <v>18</v>
      </c>
      <c r="F36" s="296">
        <v>6</v>
      </c>
      <c r="G36" s="296">
        <v>30</v>
      </c>
      <c r="H36" s="296">
        <v>20</v>
      </c>
      <c r="I36" s="296">
        <v>10</v>
      </c>
      <c r="J36" s="296">
        <v>30</v>
      </c>
      <c r="K36" s="296">
        <v>20</v>
      </c>
      <c r="L36" s="296">
        <v>10</v>
      </c>
      <c r="M36" s="227"/>
      <c r="N36" s="3"/>
      <c r="O36" s="3"/>
      <c r="P36" s="3"/>
      <c r="Q36" s="3"/>
      <c r="R36" s="266"/>
      <c r="S36" s="266"/>
      <c r="T36" s="266"/>
      <c r="U36" s="266"/>
      <c r="W36" s="266"/>
      <c r="X36" s="266"/>
      <c r="Y36" s="266"/>
      <c r="Z36" s="266"/>
      <c r="AA36" s="266"/>
      <c r="AB36" s="43"/>
      <c r="AC36" s="43"/>
      <c r="AD36" s="43"/>
      <c r="AE36" s="340"/>
      <c r="AF36" s="340"/>
    </row>
    <row r="37" spans="2:32" s="188" customFormat="1" ht="12" customHeight="1">
      <c r="B37" s="3"/>
      <c r="C37" s="296" t="s">
        <v>338</v>
      </c>
      <c r="D37" s="303">
        <v>1</v>
      </c>
      <c r="E37" s="296">
        <v>1</v>
      </c>
      <c r="F37" s="296">
        <v>0</v>
      </c>
      <c r="G37" s="296">
        <v>1</v>
      </c>
      <c r="H37" s="296">
        <v>1</v>
      </c>
      <c r="I37" s="296">
        <v>0</v>
      </c>
      <c r="J37" s="296">
        <v>1</v>
      </c>
      <c r="K37" s="296">
        <v>1</v>
      </c>
      <c r="L37" s="296">
        <v>0</v>
      </c>
      <c r="M37" s="227"/>
      <c r="N37" s="28"/>
      <c r="O37" s="28"/>
      <c r="P37" s="28"/>
      <c r="Q37" s="28"/>
      <c r="R37" s="266"/>
      <c r="S37" s="266"/>
      <c r="T37" s="266"/>
      <c r="U37" s="266"/>
      <c r="W37" s="266"/>
      <c r="X37" s="266"/>
      <c r="Y37" s="266"/>
      <c r="Z37" s="266"/>
      <c r="AA37" s="266"/>
      <c r="AB37" s="43"/>
      <c r="AC37" s="43"/>
      <c r="AD37" s="43"/>
      <c r="AE37" s="340"/>
      <c r="AF37" s="340"/>
    </row>
    <row r="38" spans="2:32" s="188" customFormat="1" ht="12" customHeight="1">
      <c r="B38" s="3"/>
      <c r="C38" s="296" t="s">
        <v>339</v>
      </c>
      <c r="D38" s="303">
        <v>2</v>
      </c>
      <c r="E38" s="296">
        <v>2</v>
      </c>
      <c r="F38" s="296">
        <v>0</v>
      </c>
      <c r="G38" s="296">
        <v>1</v>
      </c>
      <c r="H38" s="296">
        <v>1</v>
      </c>
      <c r="I38" s="296">
        <v>0</v>
      </c>
      <c r="J38" s="296">
        <v>1</v>
      </c>
      <c r="K38" s="296">
        <v>1</v>
      </c>
      <c r="L38" s="296">
        <v>0</v>
      </c>
      <c r="M38" s="12"/>
      <c r="N38" s="3"/>
      <c r="O38" s="3"/>
      <c r="P38" s="3"/>
      <c r="Q38" s="3"/>
      <c r="R38" s="266"/>
      <c r="S38" s="266"/>
      <c r="T38" s="266"/>
      <c r="U38" s="266"/>
      <c r="W38" s="266"/>
      <c r="X38" s="266"/>
      <c r="Y38" s="266"/>
      <c r="Z38" s="266"/>
      <c r="AA38" s="266"/>
      <c r="AB38" s="43"/>
      <c r="AC38" s="43"/>
      <c r="AD38" s="43"/>
      <c r="AE38" s="340"/>
      <c r="AF38" s="340"/>
    </row>
    <row r="39" spans="2:32" s="188" customFormat="1" ht="12" customHeight="1">
      <c r="B39" s="3"/>
      <c r="C39" s="296" t="s">
        <v>340</v>
      </c>
      <c r="D39" s="303">
        <v>12</v>
      </c>
      <c r="E39" s="296">
        <v>7</v>
      </c>
      <c r="F39" s="296">
        <v>5</v>
      </c>
      <c r="G39" s="296">
        <v>13</v>
      </c>
      <c r="H39" s="296">
        <v>8</v>
      </c>
      <c r="I39" s="296">
        <v>5</v>
      </c>
      <c r="J39" s="296">
        <v>13</v>
      </c>
      <c r="K39" s="296">
        <v>8</v>
      </c>
      <c r="L39" s="296">
        <v>5</v>
      </c>
      <c r="M39" s="12"/>
      <c r="N39" s="3"/>
      <c r="O39" s="3"/>
      <c r="P39" s="3"/>
      <c r="Q39" s="3"/>
      <c r="R39" s="266"/>
      <c r="S39" s="266"/>
      <c r="T39" s="266"/>
      <c r="U39" s="266"/>
      <c r="W39" s="266"/>
      <c r="X39" s="266"/>
      <c r="Y39" s="266"/>
      <c r="Z39" s="266"/>
      <c r="AA39" s="266"/>
      <c r="AB39" s="43"/>
      <c r="AC39" s="43"/>
      <c r="AD39" s="43"/>
      <c r="AE39" s="340"/>
      <c r="AF39" s="340"/>
    </row>
    <row r="40" spans="2:32" s="188" customFormat="1" ht="12" customHeight="1">
      <c r="B40" s="3"/>
      <c r="C40" s="296" t="s">
        <v>341</v>
      </c>
      <c r="D40" s="303">
        <v>235</v>
      </c>
      <c r="E40" s="296">
        <v>108</v>
      </c>
      <c r="F40" s="296">
        <v>127</v>
      </c>
      <c r="G40" s="296">
        <v>251</v>
      </c>
      <c r="H40" s="296">
        <v>113</v>
      </c>
      <c r="I40" s="296">
        <v>138</v>
      </c>
      <c r="J40" s="296">
        <v>239</v>
      </c>
      <c r="K40" s="296">
        <v>106</v>
      </c>
      <c r="L40" s="296">
        <v>133</v>
      </c>
      <c r="M40" s="12"/>
      <c r="N40" s="3"/>
      <c r="O40" s="3"/>
      <c r="P40" s="3"/>
      <c r="Q40" s="3"/>
      <c r="R40" s="266"/>
      <c r="S40" s="266"/>
      <c r="T40" s="266"/>
      <c r="U40" s="266"/>
      <c r="W40" s="266"/>
      <c r="X40" s="266"/>
      <c r="Y40" s="266"/>
      <c r="Z40" s="266"/>
      <c r="AA40" s="266"/>
      <c r="AB40" s="43"/>
      <c r="AC40" s="43"/>
      <c r="AD40" s="43"/>
      <c r="AE40" s="340"/>
      <c r="AF40" s="340"/>
    </row>
    <row r="41" spans="2:32" s="188" customFormat="1" ht="12" customHeight="1">
      <c r="C41" s="296" t="s">
        <v>342</v>
      </c>
      <c r="D41" s="304">
        <v>1</v>
      </c>
      <c r="E41" s="227">
        <v>1</v>
      </c>
      <c r="F41" s="227">
        <v>0</v>
      </c>
      <c r="G41" s="296">
        <v>0</v>
      </c>
      <c r="H41" s="296">
        <v>0</v>
      </c>
      <c r="I41" s="296">
        <v>0</v>
      </c>
      <c r="J41" s="296">
        <v>0</v>
      </c>
      <c r="K41" s="296">
        <v>0</v>
      </c>
      <c r="L41" s="296">
        <v>0</v>
      </c>
      <c r="M41" s="227"/>
      <c r="R41" s="266"/>
      <c r="S41" s="266"/>
      <c r="T41" s="266"/>
      <c r="U41" s="266"/>
      <c r="W41" s="266"/>
      <c r="X41" s="266"/>
      <c r="Y41" s="266"/>
      <c r="Z41" s="266"/>
      <c r="AA41" s="266"/>
      <c r="AB41" s="43"/>
      <c r="AC41" s="340"/>
      <c r="AD41" s="340"/>
      <c r="AE41" s="340"/>
      <c r="AF41" s="340"/>
    </row>
    <row r="42" spans="2:32" ht="12" customHeight="1">
      <c r="C42" s="296" t="s">
        <v>343</v>
      </c>
      <c r="D42" s="303">
        <v>46</v>
      </c>
      <c r="E42" s="296">
        <v>20</v>
      </c>
      <c r="F42" s="296">
        <v>26</v>
      </c>
      <c r="G42" s="296">
        <v>48</v>
      </c>
      <c r="H42" s="296">
        <v>19</v>
      </c>
      <c r="I42" s="296">
        <v>29</v>
      </c>
      <c r="J42" s="296">
        <v>48</v>
      </c>
      <c r="K42" s="296">
        <v>19</v>
      </c>
      <c r="L42" s="296">
        <v>29</v>
      </c>
      <c r="M42" s="227"/>
      <c r="R42" s="266"/>
      <c r="S42" s="266"/>
      <c r="T42" s="266"/>
      <c r="U42" s="266"/>
      <c r="V42" s="188"/>
      <c r="W42" s="266"/>
      <c r="X42" s="266"/>
      <c r="Y42" s="266"/>
      <c r="Z42" s="266"/>
      <c r="AA42" s="266"/>
      <c r="AB42" s="43"/>
    </row>
    <row r="43" spans="2:32" s="188" customFormat="1" ht="12" customHeight="1">
      <c r="B43" s="3"/>
      <c r="C43" s="296" t="s">
        <v>398</v>
      </c>
      <c r="D43" s="303">
        <v>0</v>
      </c>
      <c r="E43" s="296">
        <v>0</v>
      </c>
      <c r="F43" s="296">
        <v>0</v>
      </c>
      <c r="G43" s="296">
        <v>0</v>
      </c>
      <c r="H43" s="296">
        <v>0</v>
      </c>
      <c r="I43" s="296">
        <v>0</v>
      </c>
      <c r="J43" s="296">
        <v>1</v>
      </c>
      <c r="K43" s="296">
        <v>0</v>
      </c>
      <c r="L43" s="296">
        <v>1</v>
      </c>
      <c r="M43" s="227"/>
      <c r="N43" s="267"/>
      <c r="O43" s="3"/>
      <c r="P43" s="3"/>
      <c r="Q43" s="3"/>
      <c r="R43" s="266"/>
      <c r="S43" s="266"/>
      <c r="T43" s="266"/>
      <c r="U43" s="266"/>
      <c r="V43" s="268"/>
      <c r="W43" s="266"/>
      <c r="X43" s="266"/>
      <c r="Y43" s="266"/>
      <c r="Z43" s="266"/>
      <c r="AA43" s="266"/>
      <c r="AB43" s="43"/>
      <c r="AC43" s="43"/>
      <c r="AD43" s="43"/>
      <c r="AE43" s="340"/>
      <c r="AF43" s="340"/>
    </row>
    <row r="44" spans="2:32" s="188" customFormat="1" ht="12" customHeight="1">
      <c r="B44" s="3"/>
      <c r="C44" s="296" t="s">
        <v>344</v>
      </c>
      <c r="D44" s="303">
        <v>11</v>
      </c>
      <c r="E44" s="296">
        <v>8</v>
      </c>
      <c r="F44" s="296">
        <v>3</v>
      </c>
      <c r="G44" s="296">
        <v>11</v>
      </c>
      <c r="H44" s="296">
        <v>7</v>
      </c>
      <c r="I44" s="296">
        <v>4</v>
      </c>
      <c r="J44" s="296">
        <v>13</v>
      </c>
      <c r="K44" s="296">
        <v>9</v>
      </c>
      <c r="L44" s="296">
        <v>4</v>
      </c>
      <c r="M44" s="12"/>
      <c r="N44" s="3"/>
      <c r="O44" s="3"/>
      <c r="P44" s="3"/>
      <c r="Q44" s="3"/>
      <c r="R44" s="266"/>
      <c r="S44" s="266"/>
      <c r="T44" s="266"/>
      <c r="U44" s="266"/>
      <c r="W44" s="266"/>
      <c r="X44" s="266"/>
      <c r="Y44" s="266"/>
      <c r="Z44" s="266"/>
      <c r="AA44" s="266"/>
      <c r="AB44" s="43"/>
      <c r="AC44" s="43"/>
      <c r="AD44" s="43"/>
      <c r="AE44" s="340"/>
      <c r="AF44" s="340"/>
    </row>
    <row r="45" spans="2:32" s="188" customFormat="1" ht="12" customHeight="1">
      <c r="B45" s="3"/>
      <c r="C45" s="296" t="s">
        <v>345</v>
      </c>
      <c r="D45" s="303">
        <v>2</v>
      </c>
      <c r="E45" s="296">
        <v>2</v>
      </c>
      <c r="F45" s="296">
        <v>0</v>
      </c>
      <c r="G45" s="296">
        <v>2</v>
      </c>
      <c r="H45" s="296">
        <v>2</v>
      </c>
      <c r="I45" s="296">
        <v>0</v>
      </c>
      <c r="J45" s="296">
        <v>3</v>
      </c>
      <c r="K45" s="296">
        <v>3</v>
      </c>
      <c r="L45" s="296">
        <v>0</v>
      </c>
      <c r="M45" s="12"/>
      <c r="N45" s="3"/>
      <c r="O45" s="3"/>
      <c r="P45" s="3"/>
      <c r="Q45" s="3"/>
      <c r="R45" s="266"/>
      <c r="S45" s="266"/>
      <c r="T45" s="266"/>
      <c r="U45" s="266"/>
      <c r="V45" s="43"/>
      <c r="W45" s="266"/>
      <c r="X45" s="266"/>
      <c r="Y45" s="266"/>
      <c r="Z45" s="266"/>
      <c r="AA45" s="266"/>
      <c r="AB45" s="43"/>
      <c r="AC45" s="43"/>
      <c r="AD45" s="43"/>
      <c r="AE45" s="340"/>
      <c r="AF45" s="340"/>
    </row>
    <row r="46" spans="2:32" s="188" customFormat="1" ht="12" customHeight="1">
      <c r="B46" s="3"/>
      <c r="C46" s="296" t="s">
        <v>346</v>
      </c>
      <c r="D46" s="303">
        <v>1</v>
      </c>
      <c r="E46" s="296">
        <v>1</v>
      </c>
      <c r="F46" s="296">
        <v>0</v>
      </c>
      <c r="G46" s="296">
        <v>0</v>
      </c>
      <c r="H46" s="296">
        <v>0</v>
      </c>
      <c r="I46" s="296">
        <v>0</v>
      </c>
      <c r="J46" s="296">
        <v>6</v>
      </c>
      <c r="K46" s="296">
        <v>4</v>
      </c>
      <c r="L46" s="296">
        <v>2</v>
      </c>
      <c r="M46" s="12"/>
      <c r="N46" s="3"/>
      <c r="O46" s="3"/>
      <c r="P46" s="3"/>
      <c r="Q46" s="3"/>
      <c r="R46" s="266"/>
      <c r="S46" s="266"/>
      <c r="T46" s="266"/>
      <c r="U46" s="266"/>
      <c r="V46" s="43"/>
      <c r="W46" s="266"/>
      <c r="X46" s="266"/>
      <c r="Y46" s="266"/>
      <c r="Z46" s="266"/>
      <c r="AA46" s="266"/>
      <c r="AB46" s="43"/>
      <c r="AC46" s="43"/>
      <c r="AD46" s="43"/>
      <c r="AE46" s="340"/>
      <c r="AF46" s="340"/>
    </row>
    <row r="47" spans="2:32" s="188" customFormat="1" ht="12" customHeight="1">
      <c r="B47" s="3"/>
      <c r="C47" s="296" t="s">
        <v>347</v>
      </c>
      <c r="D47" s="303">
        <v>22</v>
      </c>
      <c r="E47" s="296">
        <v>16</v>
      </c>
      <c r="F47" s="296">
        <v>6</v>
      </c>
      <c r="G47" s="296">
        <v>26</v>
      </c>
      <c r="H47" s="296">
        <v>19</v>
      </c>
      <c r="I47" s="296">
        <v>7</v>
      </c>
      <c r="J47" s="296">
        <v>24</v>
      </c>
      <c r="K47" s="296">
        <v>16</v>
      </c>
      <c r="L47" s="296">
        <v>8</v>
      </c>
      <c r="M47" s="227"/>
      <c r="N47" s="3"/>
      <c r="O47" s="28"/>
      <c r="P47" s="28"/>
      <c r="Q47" s="28"/>
      <c r="R47" s="266"/>
      <c r="S47" s="266"/>
      <c r="T47" s="266"/>
      <c r="U47" s="266"/>
      <c r="W47" s="266"/>
      <c r="X47" s="266"/>
      <c r="Y47" s="266"/>
      <c r="Z47" s="266"/>
      <c r="AA47" s="266"/>
      <c r="AB47" s="43"/>
      <c r="AC47" s="43"/>
      <c r="AD47" s="43"/>
      <c r="AE47" s="340"/>
      <c r="AF47" s="340"/>
    </row>
    <row r="48" spans="2:32" s="188" customFormat="1" ht="12" customHeight="1">
      <c r="B48" s="3"/>
      <c r="C48" s="296" t="s">
        <v>348</v>
      </c>
      <c r="D48" s="303">
        <v>1</v>
      </c>
      <c r="E48" s="296">
        <v>1</v>
      </c>
      <c r="F48" s="296">
        <v>0</v>
      </c>
      <c r="G48" s="296">
        <v>1</v>
      </c>
      <c r="H48" s="296">
        <v>1</v>
      </c>
      <c r="I48" s="296">
        <v>0</v>
      </c>
      <c r="J48" s="296">
        <v>1</v>
      </c>
      <c r="K48" s="296">
        <v>1</v>
      </c>
      <c r="L48" s="296">
        <v>0</v>
      </c>
      <c r="M48" s="227"/>
      <c r="N48" s="28"/>
      <c r="O48" s="3"/>
      <c r="P48" s="3"/>
      <c r="Q48" s="3"/>
      <c r="R48" s="266"/>
      <c r="S48" s="266"/>
      <c r="T48" s="266"/>
      <c r="U48" s="266"/>
      <c r="W48" s="266"/>
      <c r="X48" s="266"/>
      <c r="Y48" s="266"/>
      <c r="Z48" s="266"/>
      <c r="AA48" s="266"/>
      <c r="AB48" s="43"/>
      <c r="AC48" s="43"/>
      <c r="AD48" s="43"/>
      <c r="AE48" s="340"/>
      <c r="AF48" s="340"/>
    </row>
    <row r="49" spans="2:32" s="188" customFormat="1" ht="12" customHeight="1">
      <c r="B49" s="3"/>
      <c r="C49" s="296" t="s">
        <v>349</v>
      </c>
      <c r="D49" s="303">
        <v>61</v>
      </c>
      <c r="E49" s="296">
        <v>34</v>
      </c>
      <c r="F49" s="296">
        <v>27</v>
      </c>
      <c r="G49" s="296">
        <v>110</v>
      </c>
      <c r="H49" s="296">
        <v>56</v>
      </c>
      <c r="I49" s="296">
        <v>54</v>
      </c>
      <c r="J49" s="296">
        <v>141</v>
      </c>
      <c r="K49" s="296">
        <v>71</v>
      </c>
      <c r="L49" s="296">
        <v>70</v>
      </c>
      <c r="M49" s="12"/>
      <c r="N49" s="3"/>
      <c r="O49" s="3"/>
      <c r="P49" s="3"/>
      <c r="Q49" s="3"/>
      <c r="R49" s="266"/>
      <c r="S49" s="266"/>
      <c r="T49" s="266"/>
      <c r="U49" s="266"/>
      <c r="W49" s="266"/>
      <c r="X49" s="266"/>
      <c r="Y49" s="266"/>
      <c r="Z49" s="266"/>
      <c r="AA49" s="266"/>
      <c r="AB49" s="43"/>
      <c r="AC49" s="43"/>
      <c r="AD49" s="43"/>
      <c r="AE49" s="340"/>
      <c r="AF49" s="340"/>
    </row>
    <row r="50" spans="2:32" s="188" customFormat="1" ht="12" customHeight="1">
      <c r="B50" s="3"/>
      <c r="C50" s="296" t="s">
        <v>377</v>
      </c>
      <c r="D50" s="303">
        <v>0</v>
      </c>
      <c r="E50" s="296">
        <v>0</v>
      </c>
      <c r="F50" s="296">
        <v>0</v>
      </c>
      <c r="G50" s="296">
        <v>1</v>
      </c>
      <c r="H50" s="296">
        <v>1</v>
      </c>
      <c r="I50" s="296">
        <v>0</v>
      </c>
      <c r="J50" s="296">
        <v>2</v>
      </c>
      <c r="K50" s="296">
        <v>2</v>
      </c>
      <c r="L50" s="296">
        <v>0</v>
      </c>
      <c r="M50" s="12"/>
      <c r="N50" s="3"/>
      <c r="O50" s="3"/>
      <c r="P50" s="3"/>
      <c r="Q50" s="3"/>
      <c r="R50" s="266"/>
      <c r="S50" s="266"/>
      <c r="T50" s="266"/>
      <c r="U50" s="266"/>
      <c r="W50" s="266"/>
      <c r="X50" s="266"/>
      <c r="Y50" s="266"/>
      <c r="Z50" s="266"/>
      <c r="AA50" s="266"/>
      <c r="AB50" s="43"/>
      <c r="AC50" s="43"/>
      <c r="AD50" s="43"/>
      <c r="AE50" s="340"/>
      <c r="AF50" s="340"/>
    </row>
    <row r="51" spans="2:32" s="188" customFormat="1" ht="12" customHeight="1">
      <c r="C51" s="296" t="s">
        <v>350</v>
      </c>
      <c r="D51" s="303">
        <v>1</v>
      </c>
      <c r="E51" s="296">
        <v>0</v>
      </c>
      <c r="F51" s="296">
        <v>1</v>
      </c>
      <c r="G51" s="296">
        <v>1</v>
      </c>
      <c r="H51" s="296">
        <v>0</v>
      </c>
      <c r="I51" s="296">
        <v>1</v>
      </c>
      <c r="J51" s="296">
        <v>1</v>
      </c>
      <c r="K51" s="296">
        <v>0</v>
      </c>
      <c r="L51" s="296">
        <v>1</v>
      </c>
      <c r="M51" s="12"/>
      <c r="N51" s="3"/>
      <c r="R51" s="266"/>
      <c r="S51" s="266"/>
      <c r="T51" s="266"/>
      <c r="U51" s="266"/>
      <c r="W51" s="266"/>
      <c r="X51" s="266"/>
      <c r="Y51" s="266"/>
      <c r="Z51" s="266"/>
      <c r="AA51" s="266"/>
      <c r="AB51" s="43"/>
      <c r="AC51" s="340"/>
      <c r="AD51" s="340"/>
      <c r="AE51" s="340"/>
      <c r="AF51" s="340"/>
    </row>
    <row r="52" spans="2:32" ht="12" customHeight="1">
      <c r="C52" s="296" t="s">
        <v>351</v>
      </c>
      <c r="D52" s="303">
        <v>30</v>
      </c>
      <c r="E52" s="296">
        <v>24</v>
      </c>
      <c r="F52" s="296">
        <v>6</v>
      </c>
      <c r="G52" s="296">
        <v>20</v>
      </c>
      <c r="H52" s="296">
        <v>17</v>
      </c>
      <c r="I52" s="296">
        <v>3</v>
      </c>
      <c r="J52" s="296">
        <v>23</v>
      </c>
      <c r="K52" s="296">
        <v>20</v>
      </c>
      <c r="L52" s="296">
        <v>3</v>
      </c>
      <c r="M52" s="12"/>
      <c r="N52" s="3"/>
      <c r="R52" s="266"/>
      <c r="S52" s="266"/>
      <c r="T52" s="266"/>
      <c r="U52" s="266"/>
      <c r="V52" s="188"/>
      <c r="W52" s="266"/>
      <c r="X52" s="266"/>
      <c r="Y52" s="266"/>
      <c r="Z52" s="266"/>
      <c r="AA52" s="266"/>
      <c r="AB52" s="43"/>
    </row>
    <row r="53" spans="2:32" s="188" customFormat="1" ht="12" customHeight="1">
      <c r="B53" s="3"/>
      <c r="C53" s="296" t="s">
        <v>376</v>
      </c>
      <c r="D53" s="303">
        <v>0</v>
      </c>
      <c r="E53" s="296">
        <v>0</v>
      </c>
      <c r="F53" s="296">
        <v>0</v>
      </c>
      <c r="G53" s="296">
        <v>1</v>
      </c>
      <c r="H53" s="296">
        <v>0</v>
      </c>
      <c r="I53" s="296">
        <v>1</v>
      </c>
      <c r="J53" s="296">
        <v>1</v>
      </c>
      <c r="K53" s="296">
        <v>0</v>
      </c>
      <c r="L53" s="296">
        <v>1</v>
      </c>
      <c r="M53" s="12"/>
      <c r="N53" s="3"/>
      <c r="O53" s="3"/>
      <c r="P53" s="3"/>
      <c r="Q53" s="3"/>
      <c r="R53" s="266"/>
      <c r="S53" s="266"/>
      <c r="T53" s="266"/>
      <c r="U53" s="266"/>
      <c r="V53" s="268"/>
      <c r="W53" s="266"/>
      <c r="X53" s="266"/>
      <c r="Y53" s="266"/>
      <c r="Z53" s="266"/>
      <c r="AA53" s="266"/>
      <c r="AB53" s="43"/>
      <c r="AC53" s="43"/>
      <c r="AD53" s="43"/>
      <c r="AE53" s="340"/>
      <c r="AF53" s="340"/>
    </row>
    <row r="54" spans="2:32" s="188" customFormat="1" ht="12" customHeight="1">
      <c r="B54" s="3"/>
      <c r="C54" s="296" t="s">
        <v>352</v>
      </c>
      <c r="D54" s="303">
        <v>44</v>
      </c>
      <c r="E54" s="296">
        <v>30</v>
      </c>
      <c r="F54" s="296">
        <v>14</v>
      </c>
      <c r="G54" s="296">
        <v>52</v>
      </c>
      <c r="H54" s="296">
        <v>37</v>
      </c>
      <c r="I54" s="296">
        <v>15</v>
      </c>
      <c r="J54" s="296">
        <v>71</v>
      </c>
      <c r="K54" s="296">
        <v>48</v>
      </c>
      <c r="L54" s="296">
        <v>23</v>
      </c>
      <c r="M54" s="227"/>
      <c r="O54" s="3"/>
      <c r="P54" s="3"/>
      <c r="Q54" s="3"/>
      <c r="R54" s="266"/>
      <c r="S54" s="266"/>
      <c r="T54" s="266"/>
      <c r="U54" s="266"/>
      <c r="W54" s="266"/>
      <c r="X54" s="266"/>
      <c r="Y54" s="266"/>
      <c r="Z54" s="266"/>
      <c r="AA54" s="266"/>
      <c r="AB54" s="43"/>
      <c r="AC54" s="43"/>
      <c r="AD54" s="43"/>
      <c r="AE54" s="340"/>
      <c r="AF54" s="340"/>
    </row>
    <row r="55" spans="2:32" s="188" customFormat="1" ht="12" customHeight="1">
      <c r="B55" s="3"/>
      <c r="C55" s="296" t="s">
        <v>353</v>
      </c>
      <c r="D55" s="303">
        <v>4</v>
      </c>
      <c r="E55" s="296">
        <v>3</v>
      </c>
      <c r="F55" s="296">
        <v>1</v>
      </c>
      <c r="G55" s="296">
        <v>5</v>
      </c>
      <c r="H55" s="296">
        <v>3</v>
      </c>
      <c r="I55" s="296">
        <v>2</v>
      </c>
      <c r="J55" s="296">
        <v>9</v>
      </c>
      <c r="K55" s="296">
        <v>3</v>
      </c>
      <c r="L55" s="296">
        <v>6</v>
      </c>
      <c r="M55" s="227"/>
      <c r="N55" s="267"/>
      <c r="O55" s="3"/>
      <c r="P55" s="3"/>
      <c r="Q55" s="3"/>
      <c r="R55" s="266"/>
      <c r="S55" s="266"/>
      <c r="T55" s="266"/>
      <c r="U55" s="266"/>
      <c r="V55" s="43"/>
      <c r="W55" s="266"/>
      <c r="X55" s="266"/>
      <c r="Y55" s="266"/>
      <c r="Z55" s="266"/>
      <c r="AA55" s="266"/>
      <c r="AB55" s="43"/>
      <c r="AC55" s="43"/>
      <c r="AD55" s="43"/>
      <c r="AE55" s="340"/>
      <c r="AF55" s="340"/>
    </row>
    <row r="56" spans="2:32" s="188" customFormat="1" ht="12" customHeight="1">
      <c r="B56" s="3"/>
      <c r="C56" s="296" t="s">
        <v>354</v>
      </c>
      <c r="D56" s="303">
        <v>106</v>
      </c>
      <c r="E56" s="296">
        <v>57</v>
      </c>
      <c r="F56" s="296">
        <v>49</v>
      </c>
      <c r="G56" s="296">
        <v>116</v>
      </c>
      <c r="H56" s="296">
        <v>64</v>
      </c>
      <c r="I56" s="296">
        <v>52</v>
      </c>
      <c r="J56" s="296">
        <v>114</v>
      </c>
      <c r="K56" s="296">
        <v>62</v>
      </c>
      <c r="L56" s="296">
        <v>52</v>
      </c>
      <c r="M56" s="227"/>
      <c r="N56" s="3"/>
      <c r="O56" s="3"/>
      <c r="P56" s="3"/>
      <c r="Q56" s="3"/>
      <c r="R56" s="266"/>
      <c r="S56" s="266"/>
      <c r="T56" s="266"/>
      <c r="U56" s="266"/>
      <c r="V56" s="43"/>
      <c r="W56" s="266"/>
      <c r="X56" s="266"/>
      <c r="Y56" s="266"/>
      <c r="Z56" s="266"/>
      <c r="AA56" s="266"/>
      <c r="AB56" s="43"/>
      <c r="AC56" s="43"/>
      <c r="AD56" s="43"/>
      <c r="AE56" s="340"/>
      <c r="AF56" s="340"/>
    </row>
    <row r="57" spans="2:32" s="188" customFormat="1" ht="12" customHeight="1">
      <c r="B57" s="3"/>
      <c r="C57" s="296" t="s">
        <v>355</v>
      </c>
      <c r="D57" s="303">
        <v>236</v>
      </c>
      <c r="E57" s="296">
        <v>54</v>
      </c>
      <c r="F57" s="296">
        <v>182</v>
      </c>
      <c r="G57" s="296">
        <v>247</v>
      </c>
      <c r="H57" s="296">
        <v>64</v>
      </c>
      <c r="I57" s="296">
        <v>183</v>
      </c>
      <c r="J57" s="296">
        <v>270</v>
      </c>
      <c r="K57" s="296">
        <v>73</v>
      </c>
      <c r="L57" s="296">
        <v>197</v>
      </c>
      <c r="M57" s="227"/>
      <c r="N57" s="3"/>
      <c r="O57" s="3"/>
      <c r="P57" s="3"/>
      <c r="Q57" s="3"/>
      <c r="R57" s="266"/>
      <c r="S57" s="266"/>
      <c r="T57" s="266"/>
      <c r="U57" s="266"/>
      <c r="W57" s="266"/>
      <c r="X57" s="266"/>
      <c r="Y57" s="266"/>
      <c r="Z57" s="266"/>
      <c r="AA57" s="266"/>
      <c r="AB57" s="43"/>
      <c r="AC57" s="43"/>
      <c r="AD57" s="43"/>
      <c r="AE57" s="340"/>
      <c r="AF57" s="340"/>
    </row>
    <row r="58" spans="2:32" s="188" customFormat="1" ht="12" customHeight="1">
      <c r="B58" s="3"/>
      <c r="C58" s="296" t="s">
        <v>356</v>
      </c>
      <c r="D58" s="303">
        <v>1</v>
      </c>
      <c r="E58" s="296">
        <v>0</v>
      </c>
      <c r="F58" s="296">
        <v>1</v>
      </c>
      <c r="G58" s="296">
        <v>1</v>
      </c>
      <c r="H58" s="296">
        <v>0</v>
      </c>
      <c r="I58" s="296">
        <v>1</v>
      </c>
      <c r="J58" s="296">
        <v>1</v>
      </c>
      <c r="K58" s="296">
        <v>0</v>
      </c>
      <c r="L58" s="296">
        <v>1</v>
      </c>
      <c r="M58" s="12"/>
      <c r="N58" s="3"/>
      <c r="O58" s="3"/>
      <c r="P58" s="3"/>
      <c r="Q58" s="3"/>
      <c r="R58" s="266"/>
      <c r="S58" s="266"/>
      <c r="T58" s="266"/>
      <c r="U58" s="266"/>
      <c r="W58" s="266"/>
      <c r="X58" s="266"/>
      <c r="Y58" s="266"/>
      <c r="Z58" s="266"/>
      <c r="AA58" s="266"/>
      <c r="AB58" s="43"/>
      <c r="AC58" s="43"/>
      <c r="AD58" s="43"/>
      <c r="AE58" s="340"/>
      <c r="AF58" s="340"/>
    </row>
    <row r="59" spans="2:32" s="188" customFormat="1" ht="12" customHeight="1">
      <c r="B59" s="3"/>
      <c r="C59" s="296" t="s">
        <v>357</v>
      </c>
      <c r="D59" s="304">
        <v>3</v>
      </c>
      <c r="E59" s="12">
        <v>2</v>
      </c>
      <c r="F59" s="12">
        <v>1</v>
      </c>
      <c r="G59" s="296">
        <v>4</v>
      </c>
      <c r="H59" s="296">
        <v>2</v>
      </c>
      <c r="I59" s="296">
        <v>2</v>
      </c>
      <c r="J59" s="296">
        <v>5</v>
      </c>
      <c r="K59" s="296">
        <v>2</v>
      </c>
      <c r="L59" s="296">
        <v>3</v>
      </c>
      <c r="M59" s="12"/>
      <c r="N59" s="3"/>
      <c r="O59" s="28"/>
      <c r="P59" s="28"/>
      <c r="Q59" s="28"/>
      <c r="R59" s="266"/>
      <c r="S59" s="266"/>
      <c r="T59" s="266"/>
      <c r="U59" s="266"/>
      <c r="W59" s="266"/>
      <c r="X59" s="266"/>
      <c r="Y59" s="266"/>
      <c r="Z59" s="266"/>
      <c r="AA59" s="266"/>
      <c r="AB59" s="43"/>
      <c r="AC59" s="43"/>
      <c r="AD59" s="43"/>
      <c r="AE59" s="340"/>
      <c r="AF59" s="340"/>
    </row>
    <row r="60" spans="2:32" s="188" customFormat="1" ht="12" customHeight="1">
      <c r="B60" s="3"/>
      <c r="C60" s="296" t="s">
        <v>358</v>
      </c>
      <c r="D60" s="304">
        <v>3</v>
      </c>
      <c r="E60" s="12">
        <v>1</v>
      </c>
      <c r="F60" s="12">
        <v>2</v>
      </c>
      <c r="G60" s="296">
        <v>3</v>
      </c>
      <c r="H60" s="296">
        <v>1</v>
      </c>
      <c r="I60" s="296">
        <v>2</v>
      </c>
      <c r="J60" s="296">
        <v>4</v>
      </c>
      <c r="K60" s="296">
        <v>3</v>
      </c>
      <c r="L60" s="296">
        <v>1</v>
      </c>
      <c r="M60" s="12"/>
      <c r="N60" s="3"/>
      <c r="O60" s="3"/>
      <c r="P60" s="3"/>
      <c r="Q60" s="3"/>
      <c r="R60" s="266"/>
      <c r="S60" s="266"/>
      <c r="T60" s="266"/>
      <c r="U60" s="266"/>
      <c r="W60" s="266"/>
      <c r="X60" s="266"/>
      <c r="Y60" s="266"/>
      <c r="Z60" s="266"/>
      <c r="AA60" s="266"/>
      <c r="AB60" s="43"/>
      <c r="AC60" s="43"/>
      <c r="AD60" s="43"/>
      <c r="AE60" s="340"/>
      <c r="AF60" s="340"/>
    </row>
    <row r="61" spans="2:32" ht="12" customHeight="1">
      <c r="C61" s="296" t="s">
        <v>359</v>
      </c>
      <c r="D61" s="304">
        <v>6</v>
      </c>
      <c r="E61" s="227">
        <v>5</v>
      </c>
      <c r="F61" s="227">
        <v>1</v>
      </c>
      <c r="G61" s="296">
        <v>6</v>
      </c>
      <c r="H61" s="296">
        <v>5</v>
      </c>
      <c r="I61" s="296">
        <v>1</v>
      </c>
      <c r="J61" s="296">
        <v>3</v>
      </c>
      <c r="K61" s="296">
        <v>3</v>
      </c>
      <c r="L61" s="296">
        <v>0</v>
      </c>
      <c r="M61" s="227"/>
      <c r="N61" s="3"/>
      <c r="R61" s="266"/>
      <c r="S61" s="266"/>
      <c r="T61" s="266"/>
      <c r="U61" s="266"/>
      <c r="V61" s="188"/>
      <c r="W61" s="266"/>
      <c r="X61" s="266"/>
      <c r="Y61" s="266"/>
      <c r="Z61" s="266"/>
      <c r="AA61" s="266"/>
      <c r="AB61" s="43"/>
    </row>
    <row r="62" spans="2:32" s="188" customFormat="1" ht="12" customHeight="1">
      <c r="B62" s="3"/>
      <c r="C62" s="296" t="s">
        <v>360</v>
      </c>
      <c r="D62" s="303">
        <v>3</v>
      </c>
      <c r="E62" s="296">
        <v>2</v>
      </c>
      <c r="F62" s="296">
        <v>1</v>
      </c>
      <c r="G62" s="296">
        <v>3</v>
      </c>
      <c r="H62" s="296">
        <v>2</v>
      </c>
      <c r="I62" s="296">
        <v>1</v>
      </c>
      <c r="J62" s="296">
        <v>3</v>
      </c>
      <c r="K62" s="296">
        <v>2</v>
      </c>
      <c r="L62" s="296">
        <v>1</v>
      </c>
      <c r="M62" s="227"/>
      <c r="N62" s="28"/>
      <c r="O62" s="3"/>
      <c r="P62" s="3"/>
      <c r="Q62" s="3"/>
      <c r="R62" s="266"/>
      <c r="S62" s="266"/>
      <c r="T62" s="266"/>
      <c r="U62" s="266"/>
      <c r="W62" s="266"/>
      <c r="X62" s="266"/>
      <c r="Y62" s="266"/>
      <c r="Z62" s="266"/>
      <c r="AA62" s="266"/>
      <c r="AB62" s="43"/>
      <c r="AC62" s="43"/>
      <c r="AD62" s="43"/>
      <c r="AE62" s="340"/>
      <c r="AF62" s="340"/>
    </row>
    <row r="63" spans="2:32" s="188" customFormat="1" ht="12" customHeight="1">
      <c r="B63" s="3"/>
      <c r="C63" s="296" t="s">
        <v>361</v>
      </c>
      <c r="D63" s="303">
        <v>1</v>
      </c>
      <c r="E63" s="296">
        <v>1</v>
      </c>
      <c r="F63" s="296">
        <v>0</v>
      </c>
      <c r="G63" s="296">
        <v>1</v>
      </c>
      <c r="H63" s="296">
        <v>1</v>
      </c>
      <c r="I63" s="296">
        <v>0</v>
      </c>
      <c r="J63" s="296">
        <v>1</v>
      </c>
      <c r="K63" s="296">
        <v>1</v>
      </c>
      <c r="L63" s="296">
        <v>0</v>
      </c>
      <c r="M63" s="12"/>
      <c r="N63" s="3"/>
      <c r="O63" s="3"/>
      <c r="P63" s="3"/>
      <c r="Q63" s="3"/>
      <c r="R63" s="266"/>
      <c r="S63" s="266"/>
      <c r="T63" s="266"/>
      <c r="U63" s="266"/>
      <c r="W63" s="266"/>
      <c r="X63" s="266"/>
      <c r="Y63" s="266"/>
      <c r="Z63" s="266"/>
      <c r="AA63" s="266"/>
      <c r="AB63" s="43"/>
      <c r="AC63" s="43"/>
      <c r="AD63" s="43"/>
      <c r="AE63" s="340"/>
      <c r="AF63" s="340"/>
    </row>
    <row r="64" spans="2:32" s="188" customFormat="1" ht="12" customHeight="1">
      <c r="B64" s="3"/>
      <c r="C64" s="296" t="s">
        <v>362</v>
      </c>
      <c r="D64" s="303">
        <v>1</v>
      </c>
      <c r="E64" s="296">
        <v>0</v>
      </c>
      <c r="F64" s="296">
        <v>1</v>
      </c>
      <c r="G64" s="296">
        <v>3</v>
      </c>
      <c r="H64" s="296">
        <v>1</v>
      </c>
      <c r="I64" s="296">
        <v>2</v>
      </c>
      <c r="J64" s="296">
        <v>3</v>
      </c>
      <c r="K64" s="296">
        <v>1</v>
      </c>
      <c r="L64" s="296">
        <v>2</v>
      </c>
      <c r="M64" s="227"/>
      <c r="N64" s="267"/>
      <c r="O64" s="3"/>
      <c r="P64" s="3"/>
      <c r="Q64" s="3"/>
      <c r="R64" s="266"/>
      <c r="S64" s="266"/>
      <c r="T64" s="266"/>
      <c r="U64" s="266"/>
      <c r="W64" s="266"/>
      <c r="X64" s="266"/>
      <c r="Y64" s="266"/>
      <c r="Z64" s="266"/>
      <c r="AA64" s="266"/>
      <c r="AB64" s="43"/>
      <c r="AC64" s="43"/>
      <c r="AD64" s="43"/>
      <c r="AE64" s="340"/>
      <c r="AF64" s="340"/>
    </row>
    <row r="65" spans="2:32" s="188" customFormat="1" ht="12" customHeight="1">
      <c r="B65" s="3"/>
      <c r="C65" s="296" t="s">
        <v>363</v>
      </c>
      <c r="D65" s="303">
        <v>4</v>
      </c>
      <c r="E65" s="296">
        <v>2</v>
      </c>
      <c r="F65" s="296">
        <v>2</v>
      </c>
      <c r="G65" s="296">
        <v>4</v>
      </c>
      <c r="H65" s="296">
        <v>2</v>
      </c>
      <c r="I65" s="296">
        <v>2</v>
      </c>
      <c r="J65" s="296">
        <v>4</v>
      </c>
      <c r="K65" s="296">
        <v>2</v>
      </c>
      <c r="L65" s="296">
        <v>2</v>
      </c>
      <c r="M65" s="227"/>
      <c r="N65" s="3"/>
      <c r="O65" s="3"/>
      <c r="P65" s="3"/>
      <c r="Q65" s="3"/>
      <c r="R65" s="266"/>
      <c r="S65" s="266"/>
      <c r="T65" s="266"/>
      <c r="U65" s="266"/>
      <c r="V65" s="43"/>
      <c r="W65" s="266"/>
      <c r="X65" s="266"/>
      <c r="Y65" s="266"/>
      <c r="Z65" s="266"/>
      <c r="AA65" s="266"/>
      <c r="AB65" s="43"/>
      <c r="AC65" s="43"/>
      <c r="AD65" s="43"/>
      <c r="AE65" s="340"/>
      <c r="AF65" s="340"/>
    </row>
    <row r="66" spans="2:32" s="188" customFormat="1" ht="12" customHeight="1">
      <c r="B66" s="3"/>
      <c r="C66" s="296" t="s">
        <v>364</v>
      </c>
      <c r="D66" s="303">
        <v>70</v>
      </c>
      <c r="E66" s="296">
        <v>17</v>
      </c>
      <c r="F66" s="296">
        <v>53</v>
      </c>
      <c r="G66" s="296">
        <v>81</v>
      </c>
      <c r="H66" s="296">
        <v>18</v>
      </c>
      <c r="I66" s="296">
        <v>63</v>
      </c>
      <c r="J66" s="296">
        <v>81</v>
      </c>
      <c r="K66" s="296">
        <v>22</v>
      </c>
      <c r="L66" s="296">
        <v>59</v>
      </c>
      <c r="M66" s="227"/>
      <c r="N66" s="3"/>
      <c r="O66" s="3"/>
      <c r="P66" s="3"/>
      <c r="Q66" s="3"/>
      <c r="R66" s="266"/>
      <c r="S66" s="266"/>
      <c r="T66" s="266"/>
      <c r="U66" s="266"/>
      <c r="W66" s="266"/>
      <c r="X66" s="266"/>
      <c r="Z66" s="266"/>
      <c r="AA66" s="266"/>
      <c r="AB66" s="43"/>
      <c r="AC66" s="43"/>
      <c r="AD66" s="43"/>
      <c r="AE66" s="340"/>
      <c r="AF66" s="340"/>
    </row>
    <row r="67" spans="2:32" s="188" customFormat="1" ht="12" customHeight="1">
      <c r="B67" s="3"/>
      <c r="C67" s="296" t="s">
        <v>365</v>
      </c>
      <c r="D67" s="303">
        <v>11</v>
      </c>
      <c r="E67" s="296">
        <v>7</v>
      </c>
      <c r="F67" s="296">
        <v>4</v>
      </c>
      <c r="G67" s="296">
        <v>12</v>
      </c>
      <c r="H67" s="296">
        <v>7</v>
      </c>
      <c r="I67" s="296">
        <v>5</v>
      </c>
      <c r="J67" s="296">
        <v>12</v>
      </c>
      <c r="K67" s="296">
        <v>7</v>
      </c>
      <c r="L67" s="296">
        <v>5</v>
      </c>
      <c r="M67" s="12"/>
      <c r="N67" s="3"/>
      <c r="O67" s="3"/>
      <c r="P67" s="3"/>
      <c r="Q67" s="3"/>
      <c r="R67" s="266"/>
      <c r="S67" s="266"/>
      <c r="T67" s="266"/>
      <c r="U67" s="266"/>
      <c r="W67" s="266"/>
      <c r="X67" s="266"/>
      <c r="Y67" s="266"/>
      <c r="Z67" s="266"/>
      <c r="AA67" s="266"/>
      <c r="AB67" s="43"/>
      <c r="AC67" s="43"/>
      <c r="AD67" s="43"/>
      <c r="AE67" s="340"/>
      <c r="AF67" s="340"/>
    </row>
    <row r="68" spans="2:32" s="188" customFormat="1" ht="12" customHeight="1">
      <c r="B68" s="3"/>
      <c r="C68" s="296" t="s">
        <v>366</v>
      </c>
      <c r="D68" s="303">
        <v>1</v>
      </c>
      <c r="E68" s="296">
        <v>0</v>
      </c>
      <c r="F68" s="296">
        <v>1</v>
      </c>
      <c r="G68" s="296">
        <v>0</v>
      </c>
      <c r="H68" s="296">
        <v>0</v>
      </c>
      <c r="I68" s="296">
        <v>0</v>
      </c>
      <c r="J68" s="296">
        <v>0</v>
      </c>
      <c r="K68" s="296">
        <v>0</v>
      </c>
      <c r="L68" s="296">
        <v>0</v>
      </c>
      <c r="M68" s="12"/>
      <c r="N68" s="3"/>
      <c r="O68" s="28"/>
      <c r="P68" s="28"/>
      <c r="Q68" s="28"/>
      <c r="R68" s="266"/>
      <c r="S68" s="266"/>
      <c r="T68" s="266"/>
      <c r="U68" s="266"/>
      <c r="W68" s="266"/>
      <c r="X68" s="266"/>
      <c r="Z68" s="266"/>
      <c r="AA68" s="266"/>
      <c r="AB68" s="43"/>
      <c r="AC68" s="43"/>
      <c r="AD68" s="43"/>
      <c r="AE68" s="340"/>
      <c r="AF68" s="340"/>
    </row>
    <row r="69" spans="2:32" s="188" customFormat="1" ht="12" customHeight="1">
      <c r="B69" s="3"/>
      <c r="C69" s="296" t="s">
        <v>367</v>
      </c>
      <c r="D69" s="303">
        <v>0</v>
      </c>
      <c r="E69" s="296">
        <v>0</v>
      </c>
      <c r="F69" s="296">
        <v>0</v>
      </c>
      <c r="G69" s="296">
        <v>1</v>
      </c>
      <c r="H69" s="296">
        <v>1</v>
      </c>
      <c r="I69" s="296">
        <v>0</v>
      </c>
      <c r="J69" s="296">
        <v>1</v>
      </c>
      <c r="K69" s="296">
        <v>1</v>
      </c>
      <c r="L69" s="296">
        <v>0</v>
      </c>
      <c r="M69" s="12"/>
      <c r="N69" s="3"/>
      <c r="O69" s="3"/>
      <c r="P69" s="3"/>
      <c r="Q69" s="3"/>
      <c r="R69" s="266"/>
      <c r="S69" s="266"/>
      <c r="T69" s="266"/>
      <c r="U69" s="266"/>
      <c r="W69" s="266"/>
      <c r="X69" s="266"/>
      <c r="Y69" s="266"/>
      <c r="Z69" s="266"/>
      <c r="AA69" s="266"/>
      <c r="AB69" s="43"/>
      <c r="AC69" s="43"/>
      <c r="AD69" s="43"/>
      <c r="AE69" s="340"/>
      <c r="AF69" s="340"/>
    </row>
    <row r="70" spans="2:32" s="188" customFormat="1" ht="12" customHeight="1">
      <c r="B70" s="3"/>
      <c r="C70" s="296" t="s">
        <v>368</v>
      </c>
      <c r="D70" s="303">
        <v>5</v>
      </c>
      <c r="E70" s="296">
        <v>3</v>
      </c>
      <c r="F70" s="296">
        <v>2</v>
      </c>
      <c r="G70" s="296">
        <v>1</v>
      </c>
      <c r="H70" s="296">
        <v>1</v>
      </c>
      <c r="I70" s="296">
        <v>0</v>
      </c>
      <c r="J70" s="296">
        <v>3</v>
      </c>
      <c r="K70" s="296">
        <v>2</v>
      </c>
      <c r="L70" s="296">
        <v>1</v>
      </c>
      <c r="M70" s="227"/>
      <c r="N70" s="3"/>
      <c r="O70" s="3"/>
      <c r="P70" s="3"/>
      <c r="Q70" s="3"/>
      <c r="R70" s="266"/>
      <c r="S70" s="266"/>
      <c r="T70" s="266"/>
      <c r="U70" s="266"/>
      <c r="W70" s="266"/>
      <c r="X70" s="266"/>
      <c r="Y70" s="266"/>
      <c r="Z70" s="266"/>
      <c r="AA70" s="266"/>
      <c r="AB70" s="43"/>
      <c r="AC70" s="43"/>
      <c r="AD70" s="43"/>
      <c r="AE70" s="340"/>
      <c r="AF70" s="340"/>
    </row>
    <row r="71" spans="2:32" s="188" customFormat="1" ht="12" customHeight="1">
      <c r="B71" s="3"/>
      <c r="C71" s="296" t="s">
        <v>369</v>
      </c>
      <c r="D71" s="303">
        <v>0</v>
      </c>
      <c r="E71" s="296">
        <v>0</v>
      </c>
      <c r="F71" s="296">
        <v>0</v>
      </c>
      <c r="G71" s="296">
        <v>1</v>
      </c>
      <c r="H71" s="296">
        <v>1</v>
      </c>
      <c r="I71" s="296">
        <v>0</v>
      </c>
      <c r="J71" s="296">
        <v>1</v>
      </c>
      <c r="K71" s="296">
        <v>1</v>
      </c>
      <c r="L71" s="296">
        <v>0</v>
      </c>
      <c r="M71" s="227"/>
      <c r="N71" s="28"/>
      <c r="O71" s="3"/>
      <c r="P71" s="3"/>
      <c r="Q71" s="3"/>
      <c r="R71" s="266"/>
      <c r="S71" s="266"/>
      <c r="T71" s="266"/>
      <c r="U71" s="266"/>
      <c r="W71" s="266"/>
      <c r="X71" s="266"/>
      <c r="Y71" s="266"/>
      <c r="Z71" s="266"/>
      <c r="AA71" s="266"/>
      <c r="AB71" s="43"/>
      <c r="AC71" s="43"/>
      <c r="AD71" s="43"/>
      <c r="AE71" s="340"/>
      <c r="AF71" s="340"/>
    </row>
    <row r="72" spans="2:32" s="188" customFormat="1" ht="12" customHeight="1">
      <c r="B72" s="3"/>
      <c r="C72" s="296" t="s">
        <v>370</v>
      </c>
      <c r="D72" s="303">
        <v>17</v>
      </c>
      <c r="E72" s="296">
        <v>14</v>
      </c>
      <c r="F72" s="296">
        <v>3</v>
      </c>
      <c r="G72" s="296">
        <v>20</v>
      </c>
      <c r="H72" s="296">
        <v>13</v>
      </c>
      <c r="I72" s="296">
        <v>7</v>
      </c>
      <c r="J72" s="296">
        <v>22</v>
      </c>
      <c r="K72" s="296">
        <v>15</v>
      </c>
      <c r="L72" s="296">
        <v>7</v>
      </c>
      <c r="M72" s="12"/>
      <c r="N72" s="3"/>
      <c r="O72" s="3"/>
      <c r="P72" s="3"/>
      <c r="Q72" s="3"/>
      <c r="R72" s="266"/>
      <c r="S72" s="266"/>
      <c r="T72" s="266"/>
      <c r="U72" s="266"/>
      <c r="W72" s="266"/>
      <c r="X72" s="266"/>
      <c r="Y72" s="266"/>
      <c r="Z72" s="266"/>
      <c r="AA72" s="266"/>
      <c r="AB72" s="43"/>
      <c r="AC72" s="43"/>
      <c r="AD72" s="43"/>
      <c r="AE72" s="340"/>
      <c r="AF72" s="340"/>
    </row>
    <row r="73" spans="2:32" s="188" customFormat="1" ht="12" customHeight="1">
      <c r="B73" s="3"/>
      <c r="C73" s="296" t="s">
        <v>371</v>
      </c>
      <c r="D73" s="303">
        <v>59</v>
      </c>
      <c r="E73" s="296">
        <v>35</v>
      </c>
      <c r="F73" s="296">
        <v>24</v>
      </c>
      <c r="G73" s="296">
        <v>76</v>
      </c>
      <c r="H73" s="296">
        <v>45</v>
      </c>
      <c r="I73" s="296">
        <v>31</v>
      </c>
      <c r="J73" s="296">
        <v>76</v>
      </c>
      <c r="K73" s="296">
        <v>47</v>
      </c>
      <c r="L73" s="296">
        <v>29</v>
      </c>
      <c r="M73" s="12"/>
      <c r="N73" s="3"/>
      <c r="O73" s="3"/>
      <c r="P73" s="3"/>
      <c r="Q73" s="3"/>
      <c r="R73" s="266"/>
      <c r="S73" s="266"/>
      <c r="T73" s="266"/>
      <c r="U73" s="266"/>
      <c r="W73" s="266"/>
      <c r="X73" s="266"/>
      <c r="Y73" s="266"/>
      <c r="Z73" s="266"/>
      <c r="AA73" s="266"/>
      <c r="AB73" s="43"/>
      <c r="AC73" s="43"/>
      <c r="AD73" s="43"/>
      <c r="AE73" s="340"/>
      <c r="AF73" s="340"/>
    </row>
    <row r="74" spans="2:32" s="188" customFormat="1" ht="12" customHeight="1">
      <c r="B74" s="3"/>
      <c r="C74" s="296" t="s">
        <v>372</v>
      </c>
      <c r="D74" s="303">
        <v>3</v>
      </c>
      <c r="E74" s="296">
        <v>1</v>
      </c>
      <c r="F74" s="296">
        <v>2</v>
      </c>
      <c r="G74" s="296">
        <v>3</v>
      </c>
      <c r="H74" s="296">
        <v>1</v>
      </c>
      <c r="I74" s="296">
        <v>2</v>
      </c>
      <c r="J74" s="296">
        <v>2</v>
      </c>
      <c r="K74" s="296">
        <v>0</v>
      </c>
      <c r="L74" s="296">
        <v>2</v>
      </c>
      <c r="M74" s="12"/>
      <c r="N74" s="3"/>
      <c r="O74" s="28"/>
      <c r="P74" s="28"/>
      <c r="Q74" s="28"/>
      <c r="R74" s="28"/>
      <c r="S74" s="28"/>
      <c r="T74" s="28"/>
      <c r="U74" s="266"/>
      <c r="W74" s="266"/>
      <c r="X74" s="266"/>
      <c r="Y74" s="266"/>
      <c r="Z74" s="266"/>
      <c r="AA74" s="266"/>
      <c r="AB74" s="43"/>
      <c r="AC74" s="43"/>
      <c r="AD74" s="43"/>
      <c r="AE74" s="340"/>
      <c r="AF74" s="340"/>
    </row>
    <row r="75" spans="2:32" s="188" customFormat="1" ht="12" customHeight="1">
      <c r="B75" s="3"/>
      <c r="C75" s="296" t="s">
        <v>373</v>
      </c>
      <c r="D75" s="303">
        <v>1</v>
      </c>
      <c r="E75" s="296">
        <v>1</v>
      </c>
      <c r="F75" s="296">
        <v>0</v>
      </c>
      <c r="G75" s="296">
        <v>0</v>
      </c>
      <c r="H75" s="296">
        <v>0</v>
      </c>
      <c r="I75" s="296">
        <v>0</v>
      </c>
      <c r="J75" s="296">
        <v>0</v>
      </c>
      <c r="K75" s="296">
        <v>0</v>
      </c>
      <c r="L75" s="296">
        <v>0</v>
      </c>
      <c r="M75" s="12"/>
      <c r="N75" s="3"/>
      <c r="O75" s="3"/>
      <c r="P75" s="3"/>
      <c r="Q75" s="3"/>
      <c r="R75" s="3"/>
      <c r="S75" s="3"/>
      <c r="T75" s="3"/>
      <c r="U75" s="266"/>
      <c r="W75" s="266"/>
      <c r="X75" s="266"/>
      <c r="Y75" s="266"/>
      <c r="Z75" s="266"/>
      <c r="AA75" s="266"/>
      <c r="AB75" s="43"/>
      <c r="AC75" s="43"/>
      <c r="AD75" s="43"/>
      <c r="AE75" s="340"/>
      <c r="AF75" s="340"/>
    </row>
    <row r="76" spans="2:32" s="188" customFormat="1" ht="12" customHeight="1">
      <c r="B76" s="3"/>
      <c r="C76" s="296" t="s">
        <v>374</v>
      </c>
      <c r="D76" s="303">
        <v>405</v>
      </c>
      <c r="E76" s="296">
        <v>229</v>
      </c>
      <c r="F76" s="296">
        <v>176</v>
      </c>
      <c r="G76" s="296">
        <v>471</v>
      </c>
      <c r="H76" s="296">
        <v>271</v>
      </c>
      <c r="I76" s="296">
        <v>200</v>
      </c>
      <c r="J76" s="296">
        <v>535</v>
      </c>
      <c r="K76" s="296">
        <v>308</v>
      </c>
      <c r="L76" s="296">
        <v>227</v>
      </c>
      <c r="M76" s="227"/>
      <c r="N76" s="3"/>
      <c r="O76" s="3"/>
      <c r="P76" s="3"/>
      <c r="Q76" s="3"/>
      <c r="R76" s="3"/>
      <c r="S76" s="3"/>
      <c r="T76" s="3"/>
      <c r="U76" s="266"/>
      <c r="W76" s="266"/>
      <c r="X76" s="266"/>
      <c r="Y76" s="266"/>
      <c r="Z76" s="266"/>
      <c r="AA76" s="266"/>
      <c r="AB76" s="43"/>
      <c r="AC76" s="43"/>
      <c r="AD76" s="43"/>
      <c r="AE76" s="340"/>
      <c r="AF76" s="340"/>
    </row>
    <row r="77" spans="2:32" s="188" customFormat="1" ht="12" customHeight="1">
      <c r="B77" s="3"/>
      <c r="C77" s="296" t="s">
        <v>375</v>
      </c>
      <c r="D77" s="303">
        <v>1</v>
      </c>
      <c r="E77" s="296">
        <v>0</v>
      </c>
      <c r="F77" s="296">
        <v>1</v>
      </c>
      <c r="G77" s="296">
        <v>1</v>
      </c>
      <c r="H77" s="296">
        <v>0</v>
      </c>
      <c r="I77" s="296">
        <v>1</v>
      </c>
      <c r="J77" s="296">
        <v>3</v>
      </c>
      <c r="K77" s="296">
        <v>1</v>
      </c>
      <c r="L77" s="296">
        <v>2</v>
      </c>
      <c r="M77" s="227"/>
      <c r="N77" s="28"/>
      <c r="O77" s="3"/>
      <c r="P77" s="3"/>
      <c r="Q77" s="3"/>
      <c r="S77" s="3"/>
      <c r="T77" s="3"/>
      <c r="U77" s="268"/>
      <c r="V77" s="268"/>
      <c r="W77" s="266"/>
      <c r="X77" s="266"/>
      <c r="Y77" s="266"/>
      <c r="Z77" s="266"/>
      <c r="AA77" s="266"/>
      <c r="AB77" s="43"/>
      <c r="AC77" s="43"/>
      <c r="AD77" s="43"/>
      <c r="AE77" s="340"/>
      <c r="AF77" s="340"/>
    </row>
    <row r="78" spans="2:32">
      <c r="C78" s="296" t="s">
        <v>399</v>
      </c>
      <c r="D78" s="302">
        <v>0</v>
      </c>
      <c r="E78" s="264">
        <v>0</v>
      </c>
      <c r="F78" s="264">
        <v>0</v>
      </c>
      <c r="G78" s="264">
        <v>0</v>
      </c>
      <c r="H78" s="264">
        <v>0</v>
      </c>
      <c r="I78" s="264">
        <v>0</v>
      </c>
      <c r="J78" s="264">
        <v>1</v>
      </c>
      <c r="K78" s="264">
        <v>1</v>
      </c>
      <c r="L78" s="264">
        <v>0</v>
      </c>
      <c r="M78" s="12"/>
      <c r="N78" s="3"/>
    </row>
    <row r="79" spans="2:32" ht="13.8" thickBot="1">
      <c r="C79" s="296" t="s">
        <v>378</v>
      </c>
      <c r="D79" s="304">
        <v>6</v>
      </c>
      <c r="E79" s="12">
        <v>5</v>
      </c>
      <c r="F79" s="12">
        <v>1</v>
      </c>
      <c r="G79" s="296">
        <v>3</v>
      </c>
      <c r="H79" s="296">
        <v>3</v>
      </c>
      <c r="I79" s="296">
        <v>0</v>
      </c>
      <c r="J79" s="296">
        <f>2+3</f>
        <v>5</v>
      </c>
      <c r="K79" s="296">
        <f>2+1</f>
        <v>3</v>
      </c>
      <c r="L79" s="296">
        <v>2</v>
      </c>
      <c r="M79" s="12"/>
      <c r="N79" s="3"/>
      <c r="U79" s="43"/>
      <c r="V79" s="43"/>
      <c r="W79" s="43"/>
      <c r="X79" s="43"/>
      <c r="Y79" s="43"/>
      <c r="Z79" s="43"/>
      <c r="AA79" s="43"/>
      <c r="AB79" s="43"/>
    </row>
    <row r="80" spans="2:32">
      <c r="C80" s="5"/>
      <c r="D80" s="5"/>
      <c r="E80" s="5"/>
      <c r="F80" s="5"/>
      <c r="G80" s="5"/>
      <c r="H80" s="5"/>
      <c r="I80" s="5"/>
      <c r="J80" s="5"/>
      <c r="K80" s="5"/>
      <c r="L80" s="5"/>
      <c r="M80" s="5"/>
      <c r="N80" s="305" t="s">
        <v>177</v>
      </c>
      <c r="U80" s="43"/>
      <c r="V80" s="43"/>
      <c r="W80" s="43"/>
      <c r="X80" s="43"/>
      <c r="Y80" s="43"/>
      <c r="Z80" s="43"/>
      <c r="AA80" s="43"/>
      <c r="AB80" s="43"/>
    </row>
    <row r="81" spans="3:28">
      <c r="C81" s="414"/>
      <c r="D81" s="414"/>
      <c r="E81" s="414"/>
      <c r="F81" s="414"/>
      <c r="G81" s="414"/>
      <c r="H81" s="414"/>
      <c r="I81" s="414"/>
      <c r="J81" s="414"/>
      <c r="K81" s="414"/>
      <c r="U81" s="43"/>
      <c r="V81" s="43"/>
      <c r="W81" s="43"/>
      <c r="X81" s="43"/>
      <c r="Y81" s="43"/>
      <c r="Z81" s="43"/>
      <c r="AA81" s="43"/>
      <c r="AB81" s="43"/>
    </row>
    <row r="82" spans="3:28">
      <c r="U82" s="43"/>
      <c r="V82" s="43"/>
      <c r="W82" s="43"/>
      <c r="X82" s="43"/>
      <c r="Y82" s="43"/>
      <c r="Z82" s="43"/>
      <c r="AA82" s="43"/>
      <c r="AB82" s="43"/>
    </row>
    <row r="83" spans="3:28">
      <c r="U83" s="43"/>
      <c r="V83" s="43"/>
      <c r="W83" s="43"/>
      <c r="X83" s="43"/>
      <c r="Y83" s="43"/>
      <c r="Z83" s="43"/>
      <c r="AA83" s="43"/>
      <c r="AB83" s="43"/>
    </row>
    <row r="84" spans="3:28">
      <c r="U84" s="43"/>
      <c r="V84" s="43"/>
      <c r="W84" s="43"/>
      <c r="X84" s="43"/>
      <c r="Y84" s="43"/>
      <c r="Z84" s="43"/>
      <c r="AA84" s="43"/>
      <c r="AB84" s="43"/>
    </row>
    <row r="85" spans="3:28">
      <c r="U85" s="43"/>
      <c r="V85" s="43"/>
      <c r="W85" s="43"/>
      <c r="X85" s="43"/>
      <c r="Y85" s="43"/>
      <c r="Z85" s="43"/>
      <c r="AA85" s="43"/>
      <c r="AB85" s="43"/>
    </row>
    <row r="86" spans="3:28">
      <c r="U86" s="43"/>
      <c r="V86" s="43"/>
      <c r="W86" s="43"/>
      <c r="X86" s="43"/>
      <c r="Y86" s="43"/>
      <c r="Z86" s="43"/>
      <c r="AA86" s="43"/>
      <c r="AB86" s="43"/>
    </row>
    <row r="87" spans="3:28">
      <c r="U87" s="43"/>
      <c r="V87" s="43"/>
      <c r="W87" s="43"/>
      <c r="X87" s="43"/>
      <c r="Y87" s="43"/>
      <c r="Z87" s="43"/>
      <c r="AA87" s="43"/>
      <c r="AB87" s="43"/>
    </row>
    <row r="88" spans="3:28">
      <c r="U88" s="43"/>
      <c r="V88" s="43"/>
      <c r="W88" s="43"/>
      <c r="X88" s="43"/>
      <c r="Y88" s="43"/>
      <c r="Z88" s="43"/>
      <c r="AA88" s="43"/>
      <c r="AB88" s="43"/>
    </row>
    <row r="89" spans="3:28">
      <c r="U89" s="43"/>
      <c r="V89" s="43"/>
      <c r="W89" s="43"/>
      <c r="X89" s="43"/>
      <c r="Y89" s="43"/>
      <c r="Z89" s="43"/>
      <c r="AA89" s="43"/>
      <c r="AB89" s="43"/>
    </row>
    <row r="90" spans="3:28">
      <c r="U90" s="43"/>
      <c r="V90" s="43"/>
      <c r="W90" s="43"/>
      <c r="X90" s="43"/>
      <c r="Y90" s="43"/>
      <c r="Z90" s="43"/>
      <c r="AA90" s="43"/>
      <c r="AB90" s="43"/>
    </row>
    <row r="91" spans="3:28">
      <c r="U91" s="43"/>
      <c r="V91" s="43"/>
      <c r="W91" s="43"/>
      <c r="X91" s="43"/>
      <c r="Y91" s="43"/>
      <c r="Z91" s="43"/>
      <c r="AA91" s="43"/>
      <c r="AB91" s="43"/>
    </row>
    <row r="92" spans="3:28">
      <c r="U92" s="43"/>
      <c r="V92" s="43"/>
      <c r="W92" s="43"/>
      <c r="X92" s="43"/>
      <c r="Y92" s="43"/>
      <c r="Z92" s="43"/>
      <c r="AA92" s="43"/>
      <c r="AB92" s="43"/>
    </row>
    <row r="93" spans="3:28">
      <c r="U93" s="43"/>
      <c r="V93" s="43"/>
      <c r="W93" s="43"/>
      <c r="X93" s="43"/>
      <c r="Y93" s="43"/>
      <c r="Z93" s="43"/>
      <c r="AA93" s="43"/>
      <c r="AB93" s="43"/>
    </row>
    <row r="94" spans="3:28">
      <c r="U94" s="43"/>
      <c r="V94" s="43"/>
      <c r="W94" s="43"/>
      <c r="X94" s="43"/>
      <c r="Y94" s="43"/>
      <c r="Z94" s="43"/>
      <c r="AA94" s="43"/>
      <c r="AB94" s="43"/>
    </row>
    <row r="95" spans="3:28">
      <c r="U95" s="43"/>
      <c r="V95" s="43"/>
      <c r="W95" s="43"/>
      <c r="X95" s="43"/>
      <c r="Y95" s="43"/>
      <c r="Z95" s="43"/>
      <c r="AA95" s="43"/>
      <c r="AB95" s="43"/>
    </row>
    <row r="96" spans="3:28">
      <c r="U96" s="43"/>
      <c r="V96" s="43"/>
      <c r="W96" s="43"/>
      <c r="X96" s="43"/>
      <c r="Y96" s="43"/>
      <c r="Z96" s="43"/>
      <c r="AA96" s="43"/>
      <c r="AB96" s="43"/>
    </row>
    <row r="97" spans="21:28">
      <c r="U97" s="43"/>
      <c r="V97" s="43"/>
      <c r="W97" s="43"/>
      <c r="X97" s="43"/>
      <c r="Y97" s="43"/>
      <c r="Z97" s="43"/>
      <c r="AA97" s="43"/>
      <c r="AB97" s="43"/>
    </row>
    <row r="98" spans="21:28">
      <c r="U98" s="43"/>
      <c r="V98" s="43"/>
      <c r="W98" s="43"/>
      <c r="X98" s="43"/>
      <c r="Y98" s="43"/>
      <c r="Z98" s="43"/>
      <c r="AA98" s="43"/>
      <c r="AB98" s="43"/>
    </row>
    <row r="99" spans="21:28">
      <c r="U99" s="43"/>
      <c r="V99" s="43"/>
      <c r="W99" s="43"/>
      <c r="X99" s="43"/>
      <c r="Y99" s="43"/>
      <c r="Z99" s="43"/>
      <c r="AA99" s="43"/>
      <c r="AB99" s="43"/>
    </row>
    <row r="100" spans="21:28">
      <c r="U100" s="43"/>
      <c r="V100" s="43"/>
      <c r="W100" s="43"/>
      <c r="X100" s="43"/>
      <c r="Y100" s="43"/>
      <c r="Z100" s="43"/>
      <c r="AA100" s="43"/>
      <c r="AB100" s="43"/>
    </row>
    <row r="101" spans="21:28">
      <c r="U101" s="43"/>
      <c r="V101" s="43"/>
      <c r="W101" s="43"/>
      <c r="X101" s="43"/>
      <c r="Y101" s="43"/>
      <c r="Z101" s="43"/>
      <c r="AA101" s="43"/>
      <c r="AB101" s="43"/>
    </row>
    <row r="102" spans="21:28">
      <c r="U102" s="43"/>
      <c r="V102" s="43"/>
      <c r="W102" s="43"/>
      <c r="X102" s="43"/>
      <c r="Y102" s="43"/>
      <c r="Z102" s="43"/>
      <c r="AA102" s="43"/>
      <c r="AB102" s="43"/>
    </row>
    <row r="103" spans="21:28">
      <c r="U103" s="43"/>
      <c r="V103" s="43"/>
      <c r="W103" s="43"/>
      <c r="X103" s="43"/>
      <c r="Y103" s="43"/>
      <c r="Z103" s="43"/>
      <c r="AA103" s="43"/>
      <c r="AB103" s="43"/>
    </row>
    <row r="104" spans="21:28">
      <c r="U104" s="43"/>
      <c r="V104" s="43"/>
      <c r="W104" s="43"/>
      <c r="X104" s="43"/>
      <c r="Y104" s="43"/>
      <c r="Z104" s="43"/>
      <c r="AA104" s="43"/>
      <c r="AB104" s="43"/>
    </row>
    <row r="105" spans="21:28">
      <c r="U105" s="43"/>
      <c r="V105" s="43"/>
      <c r="W105" s="43"/>
      <c r="X105" s="43"/>
      <c r="Y105" s="43"/>
      <c r="Z105" s="43"/>
      <c r="AA105" s="43"/>
      <c r="AB105" s="43"/>
    </row>
    <row r="106" spans="21:28">
      <c r="U106" s="269"/>
      <c r="V106" s="269"/>
      <c r="W106" s="269"/>
      <c r="X106" s="269"/>
      <c r="Y106" s="269"/>
      <c r="Z106" s="269"/>
      <c r="AA106" s="269"/>
      <c r="AB106" s="269"/>
    </row>
  </sheetData>
  <protectedRanges>
    <protectedRange sqref="U104:AB104" name="範囲1_3_1_1"/>
    <protectedRange sqref="F23 F73 F54" name="範囲1_2_1_9"/>
    <protectedRange sqref="C23:C25 C14 C20 C28 C31:C32 C36 C47 C76 C56:C57 C61 C65:C66 C70" name="範囲1_1_2_1_9"/>
  </protectedRanges>
  <mergeCells count="5">
    <mergeCell ref="C81:K81"/>
    <mergeCell ref="C5:C6"/>
    <mergeCell ref="D5:F5"/>
    <mergeCell ref="G5:I5"/>
    <mergeCell ref="J5:L5"/>
  </mergeCells>
  <phoneticPr fontId="2"/>
  <pageMargins left="0.59055118110236227" right="0.59055118110236227" top="0.59055118110236227" bottom="0.59055118110236227" header="0.51181102362204722" footer="0.51181102362204722"/>
  <pageSetup paperSize="9" scale="76" orientation="portrait" r:id="rId1"/>
  <headerFooter alignWithMargins="0">
    <oddFooter>&amp;L&amp;F&amp;R&amp;A</oddFooter>
  </headerFooter>
  <ignoredErrors>
    <ignoredError sqref="J8:L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B-1. 世帯数及び人口の推移</vt:lpstr>
      <vt:lpstr>B-2. 町丁・字別世帯数及び人口</vt:lpstr>
      <vt:lpstr>B-5.人口動態</vt:lpstr>
      <vt:lpstr>B-6. 年齢別住民基本台帳人口</vt:lpstr>
      <vt:lpstr>B-7.都道府県別移動状況</vt:lpstr>
      <vt:lpstr>B-8.県内市町村別移動状況</vt:lpstr>
      <vt:lpstr>B-9.外国人人口 （新）</vt:lpstr>
      <vt:lpstr>'B-1. 世帯数及び人口の推移'!Print_Area</vt:lpstr>
      <vt:lpstr>'B-2. 町丁・字別世帯数及び人口'!Print_Area</vt:lpstr>
      <vt:lpstr>'B-5.人口動態'!Print_Area</vt:lpstr>
      <vt:lpstr>'B-6. 年齢別住民基本台帳人口'!Print_Area</vt:lpstr>
      <vt:lpstr>'B-7.都道府県別移動状況'!Print_Area</vt:lpstr>
      <vt:lpstr>'B-8.県内市町村別移動状況'!Print_Area</vt:lpstr>
      <vt:lpstr>'B-9.外国人人口 （新）'!Print_Area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2024-05-20T01:59:05Z</cp:lastPrinted>
  <dcterms:created xsi:type="dcterms:W3CDTF">2003-07-22T00:05:47Z</dcterms:created>
  <dcterms:modified xsi:type="dcterms:W3CDTF">2024-06-07T00:36:13Z</dcterms:modified>
</cp:coreProperties>
</file>