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統計担当\1-1 「海老名市の世帯数と人口」\令和3年：海老名市の世帯数と人口№574～583\④HP用\"/>
    </mc:Choice>
  </mc:AlternateContent>
  <bookViews>
    <workbookView xWindow="-15" yWindow="0" windowWidth="12000" windowHeight="10215" tabRatio="737"/>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町丁・字別の世帯数と人口'!$A$1:$L$59</definedName>
    <definedName name="_xlnm.Print_Area" localSheetId="2">'P3 前月の人口異動'!$A$1:$R$57</definedName>
    <definedName name="_xlnm.Print_Area" localSheetId="3">'P4 世帯数と人口の推移'!$A$1:$G$46</definedName>
    <definedName name="_xlnm.Print_Area" localSheetId="4">'P5 神奈川県の人口と世帯'!$A$1:$J$74</definedName>
  </definedNames>
  <calcPr calcId="162913"/>
</workbook>
</file>

<file path=xl/calcChain.xml><?xml version="1.0" encoding="utf-8"?>
<calcChain xmlns="http://schemas.openxmlformats.org/spreadsheetml/2006/main">
  <c r="G41" i="21" l="1"/>
  <c r="G40" i="21"/>
  <c r="F40" i="21"/>
  <c r="E40" i="21" s="1"/>
  <c r="E39" i="21"/>
  <c r="E38" i="21"/>
  <c r="E37" i="21"/>
  <c r="G36" i="21"/>
  <c r="F36" i="21"/>
  <c r="F41" i="21" s="1"/>
  <c r="E41" i="21" s="1"/>
  <c r="E36" i="21"/>
  <c r="E35" i="21"/>
  <c r="E34" i="21"/>
  <c r="E33" i="21"/>
  <c r="G32" i="21"/>
  <c r="G42" i="21" s="1"/>
  <c r="F32" i="21"/>
  <c r="E31" i="21"/>
  <c r="E30" i="21"/>
  <c r="E32" i="21" s="1"/>
  <c r="F42" i="21" l="1"/>
  <c r="E42" i="21" s="1"/>
</calcChain>
</file>

<file path=xl/sharedStrings.xml><?xml version="1.0" encoding="utf-8"?>
<sst xmlns="http://schemas.openxmlformats.org/spreadsheetml/2006/main" count="499" uniqueCount="345">
  <si>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</si>
  <si>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</si>
  <si>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</si>
  <si>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</si>
  <si>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</si>
  <si>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</si>
  <si>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</si>
  <si>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</si>
  <si>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</si>
  <si>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</si>
  <si>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</si>
  <si>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</si>
  <si>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</si>
  <si>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</si>
  <si>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</si>
  <si>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</si>
  <si>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</si>
  <si>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</si>
  <si>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</si>
  <si>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</si>
  <si>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</si>
  <si>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</si>
  <si>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</si>
  <si>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</si>
  <si>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</si>
  <si>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</si>
  <si>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</si>
  <si>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</si>
  <si>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</si>
  <si>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</si>
  <si>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</si>
  <si>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</si>
  <si>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</si>
  <si>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</si>
  <si>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</si>
  <si>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</si>
  <si>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</si>
  <si>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</si>
  <si>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</si>
  <si>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</si>
  <si>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</si>
  <si>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</si>
  <si>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</si>
  <si>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</si>
  <si>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</si>
  <si>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</si>
  <si>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</si>
  <si>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</si>
  <si>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</si>
  <si>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</si>
  <si>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</si>
  <si>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</si>
  <si>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</si>
  <si>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</si>
  <si>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</si>
  <si>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</si>
  <si>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</si>
  <si>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</si>
  <si>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</si>
  <si>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</si>
  <si>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</si>
  <si>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</si>
  <si>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</si>
  <si>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勝瀬(住居表示)</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</si>
  <si>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</si>
  <si>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</si>
  <si>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</si>
  <si>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</si>
  <si>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</si>
  <si>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</si>
  <si>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</si>
  <si>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</si>
  <si>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</si>
  <si>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</si>
  <si>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</si>
  <si>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</si>
  <si>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</si>
  <si>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</si>
  <si>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</si>
  <si>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</si>
  <si>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</si>
  <si>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</si>
  <si>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</si>
  <si>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</si>
  <si>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</si>
  <si>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</si>
  <si>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</si>
  <si>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</si>
  <si>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</si>
  <si>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</si>
  <si>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社家</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</si>
  <si>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</si>
  <si>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</si>
  <si>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</si>
  <si>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</si>
  <si>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</si>
  <si>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</si>
  <si>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</si>
  <si>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</si>
  <si>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</si>
  <si>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</si>
  <si>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</si>
  <si>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</si>
  <si>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</si>
  <si>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</si>
  <si>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</si>
  <si>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</si>
  <si>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</si>
  <si>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</si>
  <si>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</si>
  <si>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</si>
  <si>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</si>
  <si>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</si>
  <si>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</si>
  <si>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</si>
  <si>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</si>
  <si>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市内転居</t>
    <rPh sb="0" eb="2">
      <t>シナイ</t>
    </rPh>
    <rPh sb="2" eb="4">
      <t>テンキョ</t>
    </rPh>
    <phoneticPr fontId="2"/>
  </si>
  <si>
    <t>望地二丁目</t>
    <phoneticPr fontId="2"/>
  </si>
  <si>
    <t>勝瀬（住居表示）</t>
    <rPh sb="0" eb="2">
      <t>カツセ</t>
    </rPh>
    <rPh sb="3" eb="5">
      <t>ジュウキョ</t>
    </rPh>
    <rPh sb="5" eb="7">
      <t>ヒョウジ</t>
    </rPh>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</si>
  <si>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</si>
  <si>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</si>
  <si>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</si>
  <si>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</si>
  <si>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</si>
  <si>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</si>
  <si>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</si>
  <si>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</si>
  <si>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</si>
  <si>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</si>
  <si>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</si>
  <si>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</si>
  <si>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</si>
  <si>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</si>
  <si>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</si>
  <si>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</si>
  <si>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</si>
  <si>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</si>
  <si>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1"/>
  </si>
  <si>
    <t>１世帯当</t>
  </si>
  <si>
    <t>人口密度</t>
  </si>
  <si>
    <t>総  数</t>
  </si>
  <si>
    <t>自然増減</t>
  </si>
  <si>
    <t>社会増減</t>
  </si>
  <si>
    <t>たり人員</t>
  </si>
  <si>
    <t>（１ｋ㎡）</t>
  </si>
  <si>
    <t>市部計</t>
    <phoneticPr fontId="31"/>
  </si>
  <si>
    <t>郡部計</t>
  </si>
  <si>
    <t>横浜市</t>
  </si>
  <si>
    <t xml:space="preserve">  鶴見区</t>
  </si>
  <si>
    <t xml:space="preserve">   神奈川区</t>
    <phoneticPr fontId="31"/>
  </si>
  <si>
    <t xml:space="preserve"> 西  区</t>
  </si>
  <si>
    <t xml:space="preserve">  中   区</t>
  </si>
  <si>
    <t xml:space="preserve"> 南  区</t>
  </si>
  <si>
    <t xml:space="preserve">  港南区</t>
  </si>
  <si>
    <t>　保土ケ谷区</t>
    <phoneticPr fontId="31"/>
  </si>
  <si>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</si>
  <si>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</si>
  <si>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</si>
  <si>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</si>
  <si>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</si>
  <si>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</si>
  <si>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</si>
  <si>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</si>
  <si>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</si>
  <si>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</si>
  <si>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</si>
  <si>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</si>
  <si>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</si>
  <si>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</si>
  <si>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</si>
  <si>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</si>
  <si>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1"/>
  </si>
  <si>
    <t xml:space="preserve">  中央区</t>
    <rPh sb="2" eb="3">
      <t>ナカ</t>
    </rPh>
    <rPh sb="3" eb="4">
      <t>ヒサシ</t>
    </rPh>
    <rPh sb="4" eb="5">
      <t>ク</t>
    </rPh>
    <phoneticPr fontId="31"/>
  </si>
  <si>
    <t xml:space="preserve"> 南　区</t>
    <rPh sb="1" eb="2">
      <t>ミナミ</t>
    </rPh>
    <rPh sb="3" eb="4">
      <t>ク</t>
    </rPh>
    <phoneticPr fontId="31"/>
  </si>
  <si>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</si>
  <si>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</si>
  <si>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</si>
  <si>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</si>
  <si>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</si>
  <si>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</si>
  <si>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</si>
  <si>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</si>
  <si>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</si>
  <si>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</si>
  <si>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</si>
  <si>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</si>
  <si>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</si>
  <si>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</si>
  <si>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</si>
  <si>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</si>
  <si>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</si>
  <si>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</si>
  <si>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</si>
  <si>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</si>
  <si>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</si>
  <si>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</si>
  <si>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</si>
  <si>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</si>
  <si>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</si>
  <si>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</si>
  <si>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</si>
  <si>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</si>
  <si>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</si>
  <si>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</si>
  <si>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</si>
  <si>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1"/>
  </si>
  <si>
    <t xml:space="preserve">  高津区</t>
    <phoneticPr fontId="31"/>
  </si>
  <si>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</si>
  <si>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</si>
  <si>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</si>
  <si>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</si>
  <si>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</si>
  <si>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</si>
  <si>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</si>
  <si>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</si>
  <si>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</si>
  <si>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</si>
  <si>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</si>
  <si>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</si>
  <si>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</si>
  <si>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</si>
  <si>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</si>
  <si>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</si>
  <si>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</si>
  <si>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</si>
  <si>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</si>
  <si>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</si>
  <si>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</si>
  <si>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</si>
  <si>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</si>
  <si>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</si>
  <si>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</si>
  <si>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</si>
  <si>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</si>
  <si>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</si>
  <si>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</si>
  <si>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</si>
  <si>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</si>
  <si>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</si>
  <si>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</si>
  <si>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</si>
  <si>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</si>
  <si>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</si>
  <si>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</si>
  <si>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</si>
  <si>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</si>
  <si>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</si>
  <si>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</si>
  <si>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</si>
  <si>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</si>
  <si>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</si>
  <si>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</si>
  <si>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</si>
  <si>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</si>
  <si>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</si>
  <si>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</si>
  <si>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</si>
  <si>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</si>
  <si>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</si>
  <si>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</si>
  <si>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</si>
  <si>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</si>
  <si>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</si>
  <si>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</si>
  <si>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</si>
  <si>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</si>
  <si>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</si>
  <si>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</si>
  <si>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</si>
  <si>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</si>
  <si>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</si>
  <si>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</si>
  <si>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</si>
  <si>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</si>
  <si>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</si>
  <si>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</si>
  <si>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</si>
  <si>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</si>
  <si>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</si>
  <si>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</si>
  <si>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</si>
  <si>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</si>
  <si>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（神奈川県人口統計調査結果「神奈川県の人口と世帯」）</t>
    <phoneticPr fontId="30"/>
  </si>
  <si>
    <t>市区町村</t>
    <phoneticPr fontId="30"/>
  </si>
  <si>
    <t>県　計</t>
    <phoneticPr fontId="31"/>
  </si>
  <si>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</si>
  <si>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</si>
  <si>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</si>
  <si>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</si>
  <si>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</si>
  <si>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</si>
  <si>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</si>
  <si>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</si>
  <si>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</si>
  <si>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</si>
  <si>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※この数値は平成29年1月27日付で総務省統計局から公表されました平成27年国勢調査小地域集計を基にしています。</t>
    <rPh sb="6" eb="8">
      <t>ヘイセイ</t>
    </rPh>
    <rPh sb="10" eb="11">
      <t>ネン</t>
    </rPh>
    <rPh sb="12" eb="13">
      <t>ガツ</t>
    </rPh>
    <rPh sb="15" eb="16">
      <t>ニチ</t>
    </rPh>
    <rPh sb="16" eb="17">
      <t>ツ</t>
    </rPh>
    <rPh sb="18" eb="20">
      <t>ソウム</t>
    </rPh>
    <rPh sb="20" eb="21">
      <t>ショウ</t>
    </rPh>
    <rPh sb="21" eb="24">
      <t>トウケイキョク</t>
    </rPh>
    <rPh sb="26" eb="28">
      <t>コウヒョウ</t>
    </rPh>
    <rPh sb="42" eb="43">
      <t>ショウ</t>
    </rPh>
    <rPh sb="43" eb="45">
      <t>チイキ</t>
    </rPh>
    <rPh sb="45" eb="46">
      <t>シュウ</t>
    </rPh>
    <rPh sb="46" eb="47">
      <t>ケイ</t>
    </rPh>
    <rPh sb="48" eb="49">
      <t>モト</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</si>
  <si>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</si>
  <si>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</si>
  <si>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</si>
  <si>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</si>
  <si>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</si>
  <si>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 この数値は平成28年10月26日付で総務省統計局より公表されました平成27年国勢調査の確定人口を</t>
    <phoneticPr fontId="2"/>
  </si>
  <si>
    <t>令和２年10月１日</t>
    <rPh sb="0" eb="1">
      <t>レイ</t>
    </rPh>
    <rPh sb="1" eb="2">
      <t>ワ</t>
    </rPh>
    <rPh sb="3" eb="4">
      <t>ネン</t>
    </rPh>
    <phoneticPr fontId="14"/>
  </si>
  <si>
    <t>　－　</t>
  </si>
  <si>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</si>
  <si>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</si>
  <si>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</si>
  <si>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</si>
  <si>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</si>
  <si>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</si>
  <si>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令和２年11月１日</t>
    <rPh sb="0" eb="1">
      <t>レイ</t>
    </rPh>
    <rPh sb="1" eb="2">
      <t>ワ</t>
    </rPh>
    <rPh sb="3" eb="4">
      <t>ネン</t>
    </rPh>
    <phoneticPr fontId="14"/>
  </si>
  <si>
    <t>　  基にした推計人口です。令和２年国勢調査確定人口が総務省から公表された後、遡って数値が変更されます。</t>
    <rPh sb="3" eb="4">
      <t>モト</t>
    </rPh>
    <rPh sb="7" eb="9">
      <t>スイケイ</t>
    </rPh>
    <rPh sb="9" eb="11">
      <t>ジンコウ</t>
    </rPh>
    <rPh sb="14" eb="16">
      <t>レイワ</t>
    </rPh>
    <phoneticPr fontId="2"/>
  </si>
  <si>
    <t>令和２年12月１日</t>
    <rPh sb="0" eb="1">
      <t>レイ</t>
    </rPh>
    <rPh sb="1" eb="2">
      <t>ワ</t>
    </rPh>
    <rPh sb="3" eb="4">
      <t>ネン</t>
    </rPh>
    <phoneticPr fontId="14"/>
  </si>
  <si>
    <t>令和３年１月１日</t>
    <rPh sb="0" eb="1">
      <t>レイ</t>
    </rPh>
    <rPh sb="1" eb="2">
      <t>ワ</t>
    </rPh>
    <rPh sb="3" eb="4">
      <t>ネン</t>
    </rPh>
    <phoneticPr fontId="14"/>
  </si>
  <si>
    <t>令和３年２月１日</t>
    <rPh sb="0" eb="1">
      <t>レイ</t>
    </rPh>
    <rPh sb="1" eb="2">
      <t>ワ</t>
    </rPh>
    <rPh sb="3" eb="4">
      <t>ネン</t>
    </rPh>
    <phoneticPr fontId="14"/>
  </si>
  <si>
    <t>令和３年３月１日</t>
    <rPh sb="0" eb="1">
      <t>レイ</t>
    </rPh>
    <rPh sb="1" eb="2">
      <t>ワ</t>
    </rPh>
    <rPh sb="3" eb="4">
      <t>ネン</t>
    </rPh>
    <phoneticPr fontId="14"/>
  </si>
  <si>
    <t>令和３年４月１日</t>
    <rPh sb="0" eb="1">
      <t>レイ</t>
    </rPh>
    <rPh sb="1" eb="2">
      <t>ワ</t>
    </rPh>
    <rPh sb="3" eb="4">
      <t>ネン</t>
    </rPh>
    <phoneticPr fontId="14"/>
  </si>
  <si>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</si>
  <si>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令和３年５月１日</t>
    <rPh sb="0" eb="1">
      <t>レイ</t>
    </rPh>
    <rPh sb="1" eb="2">
      <t>ワ</t>
    </rPh>
    <rPh sb="3" eb="4">
      <t>ネン</t>
    </rPh>
    <phoneticPr fontId="14"/>
  </si>
  <si>
    <t>令和３年６月１日</t>
    <rPh sb="0" eb="1">
      <t>レイ</t>
    </rPh>
    <rPh sb="1" eb="2">
      <t>ワ</t>
    </rPh>
    <rPh sb="3" eb="4">
      <t>ネン</t>
    </rPh>
    <phoneticPr fontId="14"/>
  </si>
  <si>
    <t>令和３年７月１日</t>
    <rPh sb="0" eb="1">
      <t>レイ</t>
    </rPh>
    <rPh sb="1" eb="2">
      <t>ワ</t>
    </rPh>
    <rPh sb="3" eb="4">
      <t>ネン</t>
    </rPh>
    <phoneticPr fontId="14"/>
  </si>
  <si>
    <t>令和３年８月１日</t>
    <rPh sb="0" eb="1">
      <t>レイ</t>
    </rPh>
    <rPh sb="1" eb="2">
      <t>ワ</t>
    </rPh>
    <rPh sb="3" eb="4">
      <t>ネン</t>
    </rPh>
    <rPh sb="5" eb="6">
      <t>ガツ</t>
    </rPh>
    <phoneticPr fontId="14"/>
  </si>
  <si>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</si>
  <si>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</si>
  <si>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</si>
  <si>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</si>
  <si>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</si>
  <si>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</si>
  <si>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</si>
  <si>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令和３年９月１日</t>
    <rPh sb="0" eb="1">
      <t>レイ</t>
    </rPh>
    <rPh sb="1" eb="2">
      <t>ワ</t>
    </rPh>
    <rPh sb="3" eb="4">
      <t>ネン</t>
    </rPh>
    <rPh sb="5" eb="6">
      <t>ガツ</t>
    </rPh>
    <phoneticPr fontId="14"/>
  </si>
  <si>
    <t>(+24)</t>
  </si>
  <si>
    <t xml:space="preserve">    令和３年10月発行</t>
    <rPh sb="4" eb="6">
      <t>レイワ</t>
    </rPh>
    <rPh sb="10" eb="11">
      <t>ガツ</t>
    </rPh>
    <rPh sb="11" eb="13">
      <t>ハッコウ</t>
    </rPh>
    <phoneticPr fontId="2"/>
  </si>
  <si>
    <t>№583</t>
    <phoneticPr fontId="2"/>
  </si>
  <si>
    <t>令和３年９月１日</t>
    <phoneticPr fontId="14"/>
  </si>
  <si>
    <t>令和３年10月１日</t>
    <rPh sb="0" eb="1">
      <t>レイワ</t>
    </rPh>
    <rPh sb="3" eb="4">
      <t>ネン</t>
    </rPh>
    <rPh sb="6" eb="7">
      <t>ガツ</t>
    </rPh>
    <phoneticPr fontId="14"/>
  </si>
  <si>
    <t>令和２年10月１日</t>
    <phoneticPr fontId="14"/>
  </si>
  <si>
    <t>９月中の人口異動状況</t>
    <rPh sb="1" eb="2">
      <t>ゲツ</t>
    </rPh>
    <rPh sb="2" eb="3">
      <t>チュウ</t>
    </rPh>
    <rPh sb="4" eb="6">
      <t>ジンコウ</t>
    </rPh>
    <rPh sb="6" eb="8">
      <t>イドウ</t>
    </rPh>
    <rPh sb="8" eb="10">
      <t>ジョウキョウ</t>
    </rPh>
    <phoneticPr fontId="14"/>
  </si>
  <si>
    <t>令和３年10月１日現在</t>
    <rPh sb="0" eb="1">
      <t>レイ</t>
    </rPh>
    <rPh sb="1" eb="2">
      <t>ワ</t>
    </rPh>
    <rPh sb="3" eb="4">
      <t>ネン</t>
    </rPh>
    <rPh sb="6" eb="7">
      <t>ガツ</t>
    </rPh>
    <rPh sb="8" eb="9">
      <t>ニチ</t>
    </rPh>
    <rPh sb="9" eb="11">
      <t>ゲンザイ</t>
    </rPh>
    <phoneticPr fontId="2"/>
  </si>
  <si>
    <t>令和３年９月中</t>
    <rPh sb="0" eb="2">
      <t>レイワ</t>
    </rPh>
    <rPh sb="5" eb="7">
      <t>ガツチュウ</t>
    </rPh>
    <phoneticPr fontId="2"/>
  </si>
  <si>
    <t>令和３年10月１日</t>
    <rPh sb="0" eb="1">
      <t>レイ</t>
    </rPh>
    <rPh sb="1" eb="2">
      <t>ワ</t>
    </rPh>
    <rPh sb="3" eb="4">
      <t>ネン</t>
    </rPh>
    <rPh sb="6" eb="7">
      <t>ガツ</t>
    </rPh>
    <phoneticPr fontId="14"/>
  </si>
  <si>
    <t>※ この数値は、令和２年国勢調査（県速報値）を基準人口とした推計人口です。</t>
    <rPh sb="4" eb="6">
      <t>スウチ</t>
    </rPh>
    <rPh sb="8" eb="10">
      <t>レイワ</t>
    </rPh>
    <rPh sb="11" eb="12">
      <t>ネン</t>
    </rPh>
    <rPh sb="12" eb="14">
      <t>コクセイ</t>
    </rPh>
    <rPh sb="14" eb="16">
      <t>チョウサ</t>
    </rPh>
    <rPh sb="17" eb="18">
      <t>ケン</t>
    </rPh>
    <rPh sb="18" eb="21">
      <t>ソクホウチ</t>
    </rPh>
    <rPh sb="23" eb="25">
      <t>キジュン</t>
    </rPh>
    <rPh sb="25" eb="27">
      <t>ジンコウ</t>
    </rPh>
    <rPh sb="30" eb="32">
      <t>スイケイ</t>
    </rPh>
    <rPh sb="32" eb="34">
      <t>ジンコウ</t>
    </rPh>
    <phoneticPr fontId="30"/>
  </si>
  <si>
    <t>(+3)</t>
  </si>
  <si>
    <t>(-4)</t>
    <phoneticPr fontId="14"/>
  </si>
  <si>
    <t>(-7)</t>
    <phoneticPr fontId="14"/>
  </si>
  <si>
    <t>令和３年９月1日現在</t>
    <rPh sb="0" eb="2">
      <t>レイワ</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</si>
</sst>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quot;"/>
    <numFmt numFmtId="177" formatCode="#,##0_ "/>
    <numFmt numFmtId="178" formatCode="#,##0.00_ "/>
    <numFmt numFmtId="179" formatCode="0_);[Red]\(0\)"/>
    <numFmt numFmtId="180" formatCode="#,##0.00_);[Red]\(#,##0.00\)"/>
    <numFmt numFmtId="181" formatCode="0_ "/>
    <numFmt numFmtId="182" formatCode="0.00_ "/>
    <numFmt numFmtId="183" formatCode="0.00_);[Red]\(0.00\)"/>
  </numFmts>
  <fonts count="43">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b/>
      <sz val="11"/>
      <name val="ＭＳ Ｐゴシック"/>
      <family val="3"/>
      <charset val="128"/>
    </font>
    <font>
      <b/>
      <sz val="11"/>
      <name val="HG丸ｺﾞｼｯｸM-PRO"/>
      <family val="3"/>
      <charset val="128"/>
    </font>
    <font>
      <b/>
      <sz val="16"/>
      <name val="ＭＳ Ｐゴシック"/>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sz val="13"/>
      <name val="ＭＳ Ｐゴシック"/>
      <family val="3"/>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0"/>
      <name val="ＭＳ Ｐゴシック"/>
      <family val="3"/>
      <charset val="128"/>
      <scheme val="minor"/>
    </font>
    <font>
      <b/>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b/>
      <sz val="13"/>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style="thin">
        <color indexed="64"/>
      </top>
      <bottom style="hair">
        <color indexed="64"/>
      </bottom>
      <diagonal/>
    </border>
  </borders>
  <cellStyleXfs count="9">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18" fillId="0" borderId="0" applyFont="0" applyFill="0" applyBorder="0" applyAlignment="0" applyProtection="0"/>
    <xf numFmtId="37" fontId="28" fillId="0" borderId="0"/>
  </cellStyleXfs>
  <cellXfs count="328">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7" fillId="0" borderId="4" xfId="6" applyFont="1" applyBorder="1" applyProtection="1"/>
    <xf numFmtId="40" fontId="7" fillId="0" borderId="4" xfId="6" applyNumberFormat="1" applyFont="1" applyBorder="1" applyProtection="1"/>
    <xf numFmtId="38" fontId="7" fillId="0" borderId="5" xfId="6" applyFont="1" applyBorder="1" applyProtection="1"/>
    <xf numFmtId="38" fontId="0" fillId="0" borderId="0" xfId="6" applyFont="1" applyBorder="1" applyProtection="1"/>
    <xf numFmtId="40" fontId="0" fillId="0" borderId="0" xfId="6" applyNumberFormat="1" applyFont="1" applyBorder="1" applyProtection="1"/>
    <xf numFmtId="0" fontId="12" fillId="0" borderId="0" xfId="0" applyFont="1" applyBorder="1" applyAlignment="1" applyProtection="1">
      <alignment horizontal="center" vertical="center"/>
    </xf>
    <xf numFmtId="0" fontId="7" fillId="0" borderId="0" xfId="0" applyFont="1" applyBorder="1" applyAlignment="1" applyProtection="1">
      <alignment horizontal="center"/>
    </xf>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177" fontId="11" fillId="0" borderId="0" xfId="0" applyNumberFormat="1" applyFont="1" applyBorder="1" applyAlignment="1">
      <alignment vertical="center"/>
    </xf>
    <xf numFmtId="178" fontId="11" fillId="0" borderId="0" xfId="0" applyNumberFormat="1" applyFont="1" applyBorder="1" applyAlignment="1">
      <alignmen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177" fontId="15" fillId="0" borderId="0" xfId="0" applyNumberFormat="1" applyFont="1" applyBorder="1" applyAlignment="1">
      <alignment horizontal="right" vertical="center"/>
    </xf>
    <xf numFmtId="178" fontId="15" fillId="0" borderId="0" xfId="0" applyNumberFormat="1" applyFont="1" applyBorder="1" applyAlignment="1">
      <alignment horizontal="right" vertical="center"/>
    </xf>
    <xf numFmtId="0" fontId="15" fillId="0" borderId="0" xfId="0" applyFont="1" applyProtection="1"/>
    <xf numFmtId="0" fontId="15" fillId="0" borderId="0" xfId="0" applyFont="1" applyAlignment="1" applyProtection="1"/>
    <xf numFmtId="0" fontId="10" fillId="0" borderId="0" xfId="0" applyFont="1" applyBorder="1" applyAlignment="1" applyProtection="1">
      <alignment horizontal="left"/>
    </xf>
    <xf numFmtId="177" fontId="15" fillId="0" borderId="0" xfId="0" applyNumberFormat="1" applyFont="1" applyBorder="1"/>
    <xf numFmtId="178" fontId="15" fillId="0" borderId="0" xfId="0" applyNumberFormat="1" applyFont="1" applyBorder="1"/>
    <xf numFmtId="0" fontId="10" fillId="0" borderId="0" xfId="0" applyFont="1" applyBorder="1" applyAlignment="1" applyProtection="1">
      <alignment horizont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177" fontId="11" fillId="0" borderId="8" xfId="0" applyNumberFormat="1" applyFont="1" applyBorder="1" applyAlignment="1">
      <alignment horizontal="right" vertical="center"/>
    </xf>
    <xf numFmtId="177" fontId="11" fillId="0" borderId="9" xfId="0" applyNumberFormat="1" applyFont="1" applyBorder="1" applyAlignment="1">
      <alignment horizontal="right"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7" fillId="0" borderId="0" xfId="0" applyFont="1" applyAlignment="1" applyProtection="1">
      <alignment vertical="top"/>
    </xf>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177" fontId="11" fillId="0" borderId="10" xfId="0" applyNumberFormat="1" applyFont="1" applyBorder="1" applyAlignment="1">
      <alignment horizontal="right" vertical="center"/>
    </xf>
    <xf numFmtId="0" fontId="12" fillId="0" borderId="4" xfId="0" applyFont="1" applyBorder="1" applyAlignment="1" applyProtection="1">
      <alignment horizontal="center" vertical="center"/>
    </xf>
    <xf numFmtId="177" fontId="11" fillId="0" borderId="11" xfId="0" applyNumberFormat="1" applyFont="1" applyBorder="1" applyAlignment="1">
      <alignment horizontal="right" vertical="center"/>
    </xf>
    <xf numFmtId="0" fontId="10" fillId="0" borderId="12" xfId="0" applyFont="1" applyBorder="1" applyAlignment="1" applyProtection="1">
      <alignment horizontal="left"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left" vertical="center"/>
    </xf>
    <xf numFmtId="0" fontId="10" fillId="0" borderId="15" xfId="0" applyFont="1" applyBorder="1" applyAlignment="1" applyProtection="1">
      <alignment horizontal="left" vertical="center"/>
    </xf>
    <xf numFmtId="0" fontId="7" fillId="0" borderId="0" xfId="0" quotePrefix="1" applyFont="1" applyAlignment="1" applyProtection="1">
      <alignment horizontal="right"/>
    </xf>
    <xf numFmtId="0" fontId="16" fillId="0" borderId="0" xfId="0" applyFont="1" applyBorder="1" applyAlignment="1" applyProtection="1">
      <alignment horizontal="center" vertical="center"/>
    </xf>
    <xf numFmtId="37" fontId="16"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13" fillId="0" borderId="16" xfId="0" applyFont="1" applyBorder="1" applyAlignment="1" applyProtection="1">
      <alignment horizontal="right"/>
    </xf>
    <xf numFmtId="0" fontId="21" fillId="0" borderId="17" xfId="0" applyFont="1" applyBorder="1" applyProtection="1"/>
    <xf numFmtId="0" fontId="21" fillId="0" borderId="18" xfId="0" applyFont="1" applyBorder="1" applyProtection="1"/>
    <xf numFmtId="0" fontId="22" fillId="0" borderId="18" xfId="0" applyFont="1" applyBorder="1" applyProtection="1"/>
    <xf numFmtId="0" fontId="22" fillId="0" borderId="19" xfId="0" applyFont="1" applyBorder="1" applyProtection="1"/>
    <xf numFmtId="177" fontId="11" fillId="0" borderId="20" xfId="0" applyNumberFormat="1" applyFont="1" applyBorder="1" applyAlignment="1">
      <alignment horizontal="right" vertical="center"/>
    </xf>
    <xf numFmtId="177" fontId="11" fillId="0" borderId="21" xfId="0" applyNumberFormat="1" applyFont="1" applyBorder="1" applyAlignment="1">
      <alignment horizontal="right" vertical="center"/>
    </xf>
    <xf numFmtId="182" fontId="11" fillId="0" borderId="22" xfId="0" applyNumberFormat="1" applyFont="1" applyBorder="1" applyAlignment="1">
      <alignment horizontal="right" vertical="center"/>
    </xf>
    <xf numFmtId="182" fontId="11" fillId="0" borderId="23" xfId="0" applyNumberFormat="1" applyFont="1" applyBorder="1" applyAlignment="1">
      <alignment horizontal="right" vertical="center"/>
    </xf>
    <xf numFmtId="182" fontId="11" fillId="0" borderId="24" xfId="0" applyNumberFormat="1" applyFont="1" applyBorder="1" applyAlignment="1">
      <alignment horizontal="right" vertical="center"/>
    </xf>
    <xf numFmtId="0" fontId="10" fillId="0" borderId="25" xfId="0" applyFont="1" applyBorder="1" applyAlignment="1" applyProtection="1">
      <alignment horizontal="left" vertical="center"/>
    </xf>
    <xf numFmtId="0" fontId="10" fillId="0" borderId="26" xfId="0" applyFont="1" applyBorder="1" applyAlignment="1" applyProtection="1">
      <alignment horizontal="left" vertical="center"/>
    </xf>
    <xf numFmtId="183" fontId="11" fillId="0" borderId="27" xfId="0" applyNumberFormat="1" applyFont="1" applyBorder="1" applyAlignment="1">
      <alignment horizontal="right" vertical="center"/>
    </xf>
    <xf numFmtId="0" fontId="10" fillId="0" borderId="28" xfId="0" applyFont="1" applyBorder="1" applyAlignment="1" applyProtection="1">
      <alignment horizontal="left" vertical="center"/>
    </xf>
    <xf numFmtId="181" fontId="11" fillId="0" borderId="10" xfId="0" applyNumberFormat="1" applyFont="1" applyBorder="1" applyAlignment="1">
      <alignment horizontal="right" vertical="center"/>
    </xf>
    <xf numFmtId="181" fontId="11" fillId="0" borderId="8" xfId="0" applyNumberFormat="1" applyFont="1" applyBorder="1" applyAlignment="1">
      <alignment horizontal="right" vertical="center"/>
    </xf>
    <xf numFmtId="181" fontId="11" fillId="0" borderId="24" xfId="0" applyNumberFormat="1" applyFont="1" applyBorder="1" applyAlignment="1">
      <alignment horizontal="right" vertical="center"/>
    </xf>
    <xf numFmtId="181" fontId="11" fillId="0" borderId="11" xfId="0" applyNumberFormat="1" applyFont="1" applyBorder="1" applyAlignment="1">
      <alignment horizontal="right" vertical="center"/>
    </xf>
    <xf numFmtId="181" fontId="11" fillId="0" borderId="9" xfId="0" applyNumberFormat="1" applyFont="1" applyBorder="1" applyAlignment="1">
      <alignment horizontal="right" vertical="center"/>
    </xf>
    <xf numFmtId="181" fontId="11" fillId="0" borderId="23" xfId="0" applyNumberFormat="1" applyFont="1" applyBorder="1" applyAlignment="1">
      <alignment horizontal="right" vertical="center"/>
    </xf>
    <xf numFmtId="181" fontId="11" fillId="0" borderId="21" xfId="0" applyNumberFormat="1" applyFont="1" applyBorder="1" applyAlignment="1">
      <alignment horizontal="right" vertical="center"/>
    </xf>
    <xf numFmtId="181" fontId="11" fillId="0" borderId="22" xfId="0" applyNumberFormat="1" applyFont="1" applyBorder="1" applyAlignment="1">
      <alignment horizontal="right" vertical="center"/>
    </xf>
    <xf numFmtId="181" fontId="11" fillId="0" borderId="27" xfId="0" applyNumberFormat="1" applyFont="1" applyBorder="1" applyAlignment="1">
      <alignment horizontal="right" vertical="center"/>
    </xf>
    <xf numFmtId="177" fontId="11" fillId="0" borderId="29" xfId="0" applyNumberFormat="1" applyFont="1" applyBorder="1" applyAlignment="1">
      <alignment horizontal="right" vertical="center"/>
    </xf>
    <xf numFmtId="177" fontId="11" fillId="0" borderId="30" xfId="0" applyNumberFormat="1" applyFont="1" applyBorder="1" applyAlignment="1">
      <alignment horizontal="right" vertical="center"/>
    </xf>
    <xf numFmtId="183" fontId="11" fillId="0" borderId="31" xfId="0" applyNumberFormat="1" applyFont="1" applyBorder="1" applyAlignment="1">
      <alignment horizontal="right" vertical="center"/>
    </xf>
    <xf numFmtId="182" fontId="11" fillId="0" borderId="32" xfId="0" applyNumberFormat="1" applyFont="1" applyBorder="1" applyAlignment="1">
      <alignment horizontal="right" vertical="center"/>
    </xf>
    <xf numFmtId="183" fontId="11" fillId="0" borderId="24" xfId="0" applyNumberFormat="1" applyFont="1" applyBorder="1" applyAlignment="1">
      <alignment horizontal="right" vertical="center"/>
    </xf>
    <xf numFmtId="0" fontId="10" fillId="0" borderId="33" xfId="0" applyFont="1" applyBorder="1" applyAlignment="1" applyProtection="1">
      <alignment horizontal="left" vertical="center"/>
    </xf>
    <xf numFmtId="0" fontId="10" fillId="0" borderId="34" xfId="0" applyFont="1" applyBorder="1" applyAlignment="1" applyProtection="1">
      <alignment horizontal="left" vertical="center"/>
    </xf>
    <xf numFmtId="181" fontId="11" fillId="0" borderId="29" xfId="0" applyNumberFormat="1" applyFont="1" applyBorder="1" applyAlignment="1">
      <alignment horizontal="right" vertical="center"/>
    </xf>
    <xf numFmtId="181" fontId="11" fillId="0" borderId="30" xfId="0" applyNumberFormat="1" applyFont="1" applyBorder="1" applyAlignment="1">
      <alignment horizontal="right" vertical="center"/>
    </xf>
    <xf numFmtId="181" fontId="11" fillId="0" borderId="31" xfId="0" applyNumberFormat="1" applyFont="1" applyBorder="1" applyAlignment="1">
      <alignment horizontal="right" vertical="center"/>
    </xf>
    <xf numFmtId="0" fontId="10" fillId="0" borderId="35" xfId="0" applyFont="1" applyBorder="1" applyAlignment="1" applyProtection="1">
      <alignment horizontal="left" vertical="center"/>
    </xf>
    <xf numFmtId="0" fontId="10" fillId="0" borderId="36" xfId="0" applyFont="1" applyBorder="1" applyAlignment="1" applyProtection="1">
      <alignment horizontal="left" vertical="center"/>
    </xf>
    <xf numFmtId="181" fontId="11" fillId="0" borderId="32" xfId="0" applyNumberFormat="1" applyFont="1" applyBorder="1" applyAlignment="1">
      <alignment horizontal="right" vertical="center"/>
    </xf>
    <xf numFmtId="0" fontId="10" fillId="0" borderId="37" xfId="0" applyFont="1" applyBorder="1" applyAlignment="1" applyProtection="1">
      <alignment horizontal="left" vertical="center"/>
    </xf>
    <xf numFmtId="0" fontId="24" fillId="0" borderId="0" xfId="0" applyFont="1" applyAlignment="1">
      <alignment horizontal="justify"/>
    </xf>
    <xf numFmtId="0" fontId="25" fillId="0" borderId="0" xfId="0" applyFont="1" applyAlignment="1"/>
    <xf numFmtId="183" fontId="11" fillId="0" borderId="32" xfId="0" applyNumberFormat="1" applyFont="1" applyBorder="1" applyAlignment="1">
      <alignment horizontal="right" vertical="center"/>
    </xf>
    <xf numFmtId="0" fontId="10" fillId="0" borderId="38" xfId="0" applyFont="1" applyBorder="1" applyAlignment="1" applyProtection="1">
      <alignment horizontal="left" vertical="center"/>
    </xf>
    <xf numFmtId="181" fontId="11" fillId="0" borderId="39" xfId="0" applyNumberFormat="1" applyFont="1" applyBorder="1" applyAlignment="1">
      <alignment horizontal="right" vertical="center"/>
    </xf>
    <xf numFmtId="181" fontId="11" fillId="0" borderId="40" xfId="0" applyNumberFormat="1" applyFont="1" applyBorder="1" applyAlignment="1">
      <alignment horizontal="right" vertical="center"/>
    </xf>
    <xf numFmtId="181" fontId="11" fillId="0" borderId="41" xfId="0" applyNumberFormat="1" applyFont="1" applyBorder="1" applyAlignment="1">
      <alignment horizontal="right" vertical="center"/>
    </xf>
    <xf numFmtId="177" fontId="11" fillId="0" borderId="10" xfId="0" applyNumberFormat="1" applyFont="1" applyBorder="1" applyAlignment="1">
      <alignment vertical="center"/>
    </xf>
    <xf numFmtId="177" fontId="11" fillId="0" borderId="8" xfId="0" applyNumberFormat="1" applyFont="1" applyBorder="1" applyAlignment="1">
      <alignment vertical="center"/>
    </xf>
    <xf numFmtId="177" fontId="11" fillId="0" borderId="42" xfId="0" applyNumberFormat="1" applyFont="1" applyBorder="1" applyAlignment="1">
      <alignment vertical="center"/>
    </xf>
    <xf numFmtId="177" fontId="11" fillId="0" borderId="43" xfId="0" applyNumberFormat="1" applyFont="1" applyBorder="1" applyAlignment="1">
      <alignment vertical="center"/>
    </xf>
    <xf numFmtId="0" fontId="10" fillId="0" borderId="0" xfId="0" applyFont="1" applyBorder="1" applyAlignment="1" applyProtection="1">
      <alignment horizontal="left" vertical="center"/>
    </xf>
    <xf numFmtId="177" fontId="11" fillId="0" borderId="44" xfId="0" applyNumberFormat="1" applyFont="1" applyBorder="1" applyAlignment="1">
      <alignment horizontal="right" vertical="center"/>
    </xf>
    <xf numFmtId="177" fontId="11" fillId="0" borderId="43" xfId="0" applyNumberFormat="1" applyFont="1" applyBorder="1" applyAlignment="1">
      <alignment horizontal="right" vertical="center"/>
    </xf>
    <xf numFmtId="183" fontId="11" fillId="0" borderId="45" xfId="0" applyNumberFormat="1" applyFont="1" applyBorder="1" applyAlignment="1">
      <alignment horizontal="right" vertical="center"/>
    </xf>
    <xf numFmtId="181" fontId="11" fillId="0" borderId="43" xfId="0" applyNumberFormat="1" applyFont="1" applyBorder="1" applyAlignment="1">
      <alignment horizontal="right" vertical="center"/>
    </xf>
    <xf numFmtId="181" fontId="11" fillId="0" borderId="45" xfId="0" applyNumberFormat="1" applyFont="1" applyBorder="1" applyAlignment="1">
      <alignment horizontal="right" vertical="center"/>
    </xf>
    <xf numFmtId="0" fontId="13" fillId="0" borderId="46"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7" xfId="0" applyFont="1" applyBorder="1" applyAlignment="1" applyProtection="1">
      <alignment horizontal="distributed" vertical="center"/>
    </xf>
    <xf numFmtId="177" fontId="11" fillId="0" borderId="29" xfId="0" applyNumberFormat="1" applyFont="1" applyBorder="1" applyAlignment="1">
      <alignment vertical="center"/>
    </xf>
    <xf numFmtId="177" fontId="11" fillId="0" borderId="30" xfId="0" applyNumberFormat="1" applyFont="1" applyBorder="1" applyAlignment="1">
      <alignment vertical="center"/>
    </xf>
    <xf numFmtId="177" fontId="11" fillId="0" borderId="48" xfId="0" applyNumberFormat="1" applyFont="1" applyBorder="1" applyAlignment="1">
      <alignment horizontal="right" vertical="center"/>
    </xf>
    <xf numFmtId="177" fontId="11" fillId="0" borderId="42" xfId="0" applyNumberFormat="1" applyFont="1" applyBorder="1" applyAlignment="1">
      <alignment horizontal="right" vertical="center"/>
    </xf>
    <xf numFmtId="0" fontId="10" fillId="0" borderId="49" xfId="0" applyFont="1" applyBorder="1" applyAlignment="1" applyProtection="1">
      <alignment horizontal="left" vertical="center"/>
    </xf>
    <xf numFmtId="0" fontId="11" fillId="0" borderId="0" xfId="0" applyFont="1" applyBorder="1" applyAlignment="1" applyProtection="1"/>
    <xf numFmtId="0" fontId="10" fillId="0" borderId="50" xfId="0" applyFont="1" applyBorder="1" applyAlignment="1" applyProtection="1">
      <alignment horizontal="left" vertical="center"/>
    </xf>
    <xf numFmtId="183" fontId="11" fillId="0" borderId="51" xfId="0" applyNumberFormat="1" applyFont="1" applyBorder="1" applyAlignment="1">
      <alignment horizontal="right" vertical="center"/>
    </xf>
    <xf numFmtId="181" fontId="11" fillId="0" borderId="42" xfId="0" applyNumberFormat="1" applyFont="1" applyBorder="1" applyAlignment="1">
      <alignment horizontal="right" vertical="center"/>
    </xf>
    <xf numFmtId="181" fontId="11" fillId="0" borderId="51" xfId="0" applyNumberFormat="1" applyFont="1" applyBorder="1" applyAlignment="1">
      <alignment horizontal="right" vertical="center"/>
    </xf>
    <xf numFmtId="0" fontId="0" fillId="0" borderId="0" xfId="0" applyAlignment="1" applyProtection="1">
      <alignment vertical="center"/>
    </xf>
    <xf numFmtId="0" fontId="7" fillId="0" borderId="0" xfId="0" applyFont="1" applyBorder="1" applyAlignment="1" applyProtection="1">
      <alignment horizontal="center" vertical="center"/>
    </xf>
    <xf numFmtId="37" fontId="29" fillId="2" borderId="0" xfId="8" applyFont="1" applyFill="1"/>
    <xf numFmtId="0" fontId="13" fillId="0" borderId="0" xfId="0" applyFont="1" applyBorder="1" applyAlignment="1" applyProtection="1">
      <alignment horizontal="distributed" vertical="center"/>
    </xf>
    <xf numFmtId="58" fontId="0" fillId="0" borderId="0" xfId="0" quotePrefix="1" applyNumberFormat="1" applyBorder="1" applyAlignment="1" applyProtection="1">
      <alignment horizontal="distributed"/>
    </xf>
    <xf numFmtId="58" fontId="7" fillId="0" borderId="4" xfId="0" quotePrefix="1" applyNumberFormat="1" applyFont="1" applyBorder="1" applyProtection="1"/>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35" fillId="0" borderId="0" xfId="0" applyFont="1" applyBorder="1"/>
    <xf numFmtId="0" fontId="35" fillId="0" borderId="0" xfId="0" applyFont="1" applyBorder="1" applyAlignment="1">
      <alignment horizontal="right"/>
    </xf>
    <xf numFmtId="0" fontId="0" fillId="0" borderId="52" xfId="0" applyBorder="1" applyProtection="1"/>
    <xf numFmtId="0" fontId="7" fillId="0" borderId="53" xfId="0" applyFont="1" applyBorder="1" applyProtection="1"/>
    <xf numFmtId="0" fontId="13" fillId="0" borderId="53" xfId="0" applyFont="1" applyBorder="1" applyAlignment="1" applyProtection="1">
      <alignment horizontal="right"/>
    </xf>
    <xf numFmtId="0" fontId="13" fillId="0" borderId="54" xfId="0" applyFont="1" applyBorder="1" applyAlignment="1" applyProtection="1">
      <alignment horizontal="right"/>
    </xf>
    <xf numFmtId="38" fontId="32" fillId="0" borderId="0" xfId="6" applyFont="1" applyBorder="1" applyProtection="1"/>
    <xf numFmtId="180" fontId="32" fillId="0" borderId="0" xfId="6" applyNumberFormat="1" applyFont="1" applyBorder="1" applyAlignment="1" applyProtection="1">
      <alignment horizontal="right"/>
    </xf>
    <xf numFmtId="38" fontId="32" fillId="0" borderId="55" xfId="6" applyNumberFormat="1" applyFont="1" applyBorder="1" applyProtection="1"/>
    <xf numFmtId="0" fontId="7" fillId="0" borderId="0" xfId="0" applyFont="1" applyBorder="1" applyAlignment="1" applyProtection="1">
      <alignment horizontal="right"/>
    </xf>
    <xf numFmtId="38" fontId="11" fillId="0" borderId="21" xfId="7" applyFont="1" applyBorder="1" applyAlignment="1">
      <alignment horizontal="right" vertical="center"/>
    </xf>
    <xf numFmtId="0" fontId="13" fillId="0" borderId="56"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38" fontId="0" fillId="0" borderId="4" xfId="7" applyFont="1" applyBorder="1" applyAlignment="1" applyProtection="1">
      <alignment vertical="center"/>
    </xf>
    <xf numFmtId="40" fontId="0" fillId="0" borderId="4" xfId="7" applyNumberFormat="1" applyFont="1" applyBorder="1" applyAlignment="1" applyProtection="1">
      <alignment vertical="center"/>
    </xf>
    <xf numFmtId="0" fontId="7" fillId="0" borderId="52" xfId="0" applyFont="1" applyBorder="1" applyProtection="1"/>
    <xf numFmtId="0" fontId="0" fillId="0" borderId="0" xfId="0" applyFont="1" applyProtection="1"/>
    <xf numFmtId="0" fontId="7" fillId="0" borderId="0" xfId="0" applyFont="1"/>
    <xf numFmtId="0" fontId="7" fillId="2" borderId="0" xfId="0" applyFont="1" applyFill="1"/>
    <xf numFmtId="0" fontId="18" fillId="2" borderId="0" xfId="0" applyFont="1" applyFill="1"/>
    <xf numFmtId="0" fontId="0" fillId="2" borderId="0" xfId="0" applyFill="1"/>
    <xf numFmtId="37" fontId="34" fillId="2" borderId="0" xfId="8" applyFont="1" applyFill="1"/>
    <xf numFmtId="37" fontId="7" fillId="2" borderId="57" xfId="8" applyFont="1" applyFill="1" applyBorder="1"/>
    <xf numFmtId="37" fontId="10" fillId="2" borderId="57" xfId="8" applyFont="1" applyFill="1" applyBorder="1" applyAlignment="1" applyProtection="1">
      <alignment horizontal="distributed" vertical="center"/>
    </xf>
    <xf numFmtId="37" fontId="13" fillId="2" borderId="57" xfId="8" applyFont="1" applyFill="1" applyBorder="1" applyAlignment="1" applyProtection="1">
      <alignment horizontal="distributed" vertical="center"/>
    </xf>
    <xf numFmtId="37" fontId="33" fillId="2" borderId="57" xfId="8" applyFont="1" applyFill="1" applyBorder="1" applyAlignment="1">
      <alignment horizontal="distributed" vertical="center"/>
    </xf>
    <xf numFmtId="37" fontId="20" fillId="2" borderId="57" xfId="8" applyFont="1" applyFill="1" applyBorder="1" applyAlignment="1" applyProtection="1">
      <alignment horizontal="distributed" vertical="center"/>
    </xf>
    <xf numFmtId="37" fontId="33" fillId="3" borderId="57" xfId="8" applyFont="1" applyFill="1" applyBorder="1" applyAlignment="1" applyProtection="1">
      <alignment horizontal="distributed" vertical="center"/>
    </xf>
    <xf numFmtId="37" fontId="10" fillId="2" borderId="57" xfId="8" applyFont="1" applyFill="1" applyBorder="1" applyAlignment="1" applyProtection="1">
      <alignment horizontal="right" vertical="center"/>
    </xf>
    <xf numFmtId="37" fontId="10" fillId="2" borderId="58" xfId="8" applyFont="1" applyFill="1" applyBorder="1" applyAlignment="1" applyProtection="1">
      <alignment horizontal="distributed" vertical="center"/>
    </xf>
    <xf numFmtId="177" fontId="37" fillId="2" borderId="0" xfId="8" applyNumberFormat="1" applyFont="1" applyFill="1" applyBorder="1" applyAlignment="1" applyProtection="1">
      <alignment vertical="center"/>
    </xf>
    <xf numFmtId="177" fontId="37" fillId="2" borderId="59" xfId="8" applyNumberFormat="1" applyFont="1" applyFill="1" applyBorder="1" applyAlignment="1" applyProtection="1">
      <alignment vertical="center"/>
    </xf>
    <xf numFmtId="177" fontId="37" fillId="2" borderId="60" xfId="8" applyNumberFormat="1" applyFont="1" applyFill="1" applyBorder="1" applyAlignment="1" applyProtection="1">
      <alignment vertical="center"/>
    </xf>
    <xf numFmtId="177" fontId="38" fillId="2" borderId="0" xfId="8" applyNumberFormat="1" applyFont="1" applyFill="1" applyBorder="1" applyAlignment="1" applyProtection="1">
      <alignment vertical="center"/>
    </xf>
    <xf numFmtId="177" fontId="38" fillId="2" borderId="59" xfId="8" applyNumberFormat="1" applyFont="1" applyFill="1" applyBorder="1" applyAlignment="1" applyProtection="1">
      <alignment vertical="center"/>
    </xf>
    <xf numFmtId="177" fontId="38" fillId="2" borderId="60" xfId="8" applyNumberFormat="1" applyFont="1" applyFill="1" applyBorder="1" applyAlignment="1" applyProtection="1">
      <alignment vertical="center"/>
    </xf>
    <xf numFmtId="177" fontId="38" fillId="3" borderId="0" xfId="8" applyNumberFormat="1" applyFont="1" applyFill="1" applyBorder="1" applyAlignment="1" applyProtection="1">
      <alignment vertical="center"/>
    </xf>
    <xf numFmtId="177" fontId="38" fillId="3" borderId="59" xfId="8" applyNumberFormat="1" applyFont="1" applyFill="1" applyBorder="1" applyAlignment="1" applyProtection="1">
      <alignment vertical="center"/>
    </xf>
    <xf numFmtId="177" fontId="38" fillId="3" borderId="60" xfId="8" applyNumberFormat="1" applyFont="1" applyFill="1" applyBorder="1" applyAlignment="1" applyProtection="1">
      <alignment vertical="center"/>
    </xf>
    <xf numFmtId="177" fontId="37" fillId="2" borderId="4" xfId="8" applyNumberFormat="1" applyFont="1" applyFill="1" applyBorder="1" applyAlignment="1" applyProtection="1">
      <alignment vertical="center"/>
    </xf>
    <xf numFmtId="177" fontId="37" fillId="2" borderId="61" xfId="8" applyNumberFormat="1" applyFont="1" applyFill="1" applyBorder="1" applyAlignment="1" applyProtection="1">
      <alignment vertical="center"/>
    </xf>
    <xf numFmtId="177" fontId="37" fillId="2" borderId="62" xfId="8" applyNumberFormat="1" applyFont="1" applyFill="1" applyBorder="1" applyAlignment="1" applyProtection="1">
      <alignment vertical="center"/>
    </xf>
    <xf numFmtId="37" fontId="10" fillId="2" borderId="63"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63"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52" xfId="8" applyFont="1" applyFill="1" applyBorder="1" applyAlignment="1" applyProtection="1">
      <alignment horizontal="center" vertical="center"/>
    </xf>
    <xf numFmtId="37" fontId="10" fillId="2" borderId="64"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8" xfId="8" applyFont="1" applyFill="1" applyBorder="1" applyAlignment="1" applyProtection="1">
      <alignment horizontal="center" vertical="center"/>
    </xf>
    <xf numFmtId="178" fontId="37" fillId="2" borderId="0" xfId="8" applyNumberFormat="1" applyFont="1" applyFill="1" applyBorder="1" applyAlignment="1" applyProtection="1">
      <alignment vertical="center"/>
    </xf>
    <xf numFmtId="178" fontId="38" fillId="2" borderId="0" xfId="8" applyNumberFormat="1" applyFont="1" applyFill="1" applyBorder="1" applyAlignment="1" applyProtection="1">
      <alignment vertical="center"/>
    </xf>
    <xf numFmtId="178" fontId="38" fillId="3" borderId="0" xfId="8" applyNumberFormat="1" applyFont="1" applyFill="1" applyBorder="1" applyAlignment="1" applyProtection="1">
      <alignment vertical="center"/>
    </xf>
    <xf numFmtId="178" fontId="37" fillId="2" borderId="4" xfId="8" applyNumberFormat="1" applyFont="1" applyFill="1" applyBorder="1" applyAlignment="1" applyProtection="1">
      <alignment vertical="center"/>
    </xf>
    <xf numFmtId="177" fontId="37" fillId="2" borderId="57" xfId="8" applyNumberFormat="1" applyFont="1" applyFill="1" applyBorder="1" applyAlignment="1" applyProtection="1">
      <alignment vertical="center"/>
    </xf>
    <xf numFmtId="177" fontId="38" fillId="2" borderId="57" xfId="8" applyNumberFormat="1" applyFont="1" applyFill="1" applyBorder="1" applyAlignment="1" applyProtection="1">
      <alignment vertical="center"/>
    </xf>
    <xf numFmtId="177" fontId="38" fillId="3" borderId="57" xfId="8" applyNumberFormat="1" applyFont="1" applyFill="1" applyBorder="1" applyAlignment="1" applyProtection="1">
      <alignment vertical="center"/>
    </xf>
    <xf numFmtId="177" fontId="37" fillId="2" borderId="58"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8" xfId="8" applyFont="1" applyFill="1" applyBorder="1" applyAlignment="1" applyProtection="1">
      <alignment horizontal="right" vertical="top"/>
    </xf>
    <xf numFmtId="37" fontId="13" fillId="2" borderId="57" xfId="8" applyFont="1" applyFill="1" applyBorder="1" applyAlignment="1" applyProtection="1">
      <alignment horizontal="right" vertical="top"/>
    </xf>
    <xf numFmtId="37" fontId="20" fillId="2" borderId="57" xfId="8" applyFont="1" applyFill="1" applyBorder="1" applyAlignment="1" applyProtection="1">
      <alignment horizontal="distributed" vertical="center" shrinkToFit="1"/>
    </xf>
    <xf numFmtId="38" fontId="0" fillId="0" borderId="55" xfId="7" applyFont="1" applyBorder="1" applyAlignment="1" applyProtection="1">
      <alignment vertical="center"/>
    </xf>
    <xf numFmtId="38" fontId="0" fillId="0" borderId="5" xfId="7" applyFont="1" applyBorder="1" applyAlignment="1" applyProtection="1">
      <alignment vertical="center"/>
    </xf>
    <xf numFmtId="37" fontId="32" fillId="0" borderId="0" xfId="0" applyNumberFormat="1" applyFont="1" applyBorder="1" applyAlignment="1" applyProtection="1">
      <alignment horizontal="right"/>
    </xf>
    <xf numFmtId="38" fontId="32" fillId="0" borderId="55" xfId="6" applyNumberFormat="1" applyFont="1" applyBorder="1" applyAlignment="1" applyProtection="1"/>
    <xf numFmtId="38" fontId="18" fillId="0" borderId="0" xfId="7" applyFont="1" applyBorder="1" applyAlignment="1" applyProtection="1">
      <alignment vertical="center"/>
    </xf>
    <xf numFmtId="40" fontId="18" fillId="0" borderId="0" xfId="7" applyNumberFormat="1" applyFont="1" applyBorder="1" applyAlignment="1" applyProtection="1">
      <alignment vertical="center"/>
    </xf>
    <xf numFmtId="38" fontId="18" fillId="0" borderId="55" xfId="7" applyFont="1" applyBorder="1" applyAlignment="1" applyProtection="1">
      <alignment vertical="center"/>
    </xf>
    <xf numFmtId="0" fontId="22" fillId="0" borderId="0" xfId="0" applyFont="1" applyAlignment="1" applyProtection="1">
      <alignment horizontal="left"/>
    </xf>
    <xf numFmtId="0" fontId="19"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19" fillId="0" borderId="0" xfId="0" quotePrefix="1" applyFont="1" applyAlignment="1" applyProtection="1">
      <alignment horizontal="left" vertical="center"/>
    </xf>
    <xf numFmtId="0" fontId="19" fillId="2" borderId="0" xfId="0" quotePrefix="1" applyFont="1" applyFill="1" applyAlignment="1" applyProtection="1">
      <alignment horizontal="left" vertical="center"/>
    </xf>
    <xf numFmtId="0" fontId="0" fillId="2" borderId="0" xfId="0" applyFill="1" applyAlignment="1" applyProtection="1">
      <alignment vertical="center"/>
    </xf>
    <xf numFmtId="58" fontId="12" fillId="2" borderId="0" xfId="0" applyNumberFormat="1" applyFont="1" applyFill="1" applyBorder="1" applyAlignment="1" applyProtection="1">
      <alignment vertical="center"/>
    </xf>
    <xf numFmtId="58" fontId="35" fillId="0" borderId="38" xfId="0" quotePrefix="1" applyNumberFormat="1" applyFont="1" applyBorder="1" applyAlignment="1" applyProtection="1">
      <alignment horizontal="distributed" vertical="center"/>
    </xf>
    <xf numFmtId="58" fontId="35" fillId="0" borderId="3" xfId="0" quotePrefix="1" applyNumberFormat="1" applyFont="1" applyBorder="1" applyAlignment="1" applyProtection="1">
      <alignment horizontal="distributed" vertical="center"/>
    </xf>
    <xf numFmtId="58" fontId="39" fillId="0" borderId="38" xfId="0" quotePrefix="1" applyNumberFormat="1" applyFont="1" applyBorder="1" applyAlignment="1" applyProtection="1">
      <alignment horizontal="distributed" vertical="center"/>
    </xf>
    <xf numFmtId="0" fontId="40" fillId="0" borderId="0" xfId="0" applyFont="1" applyBorder="1" applyAlignment="1" applyProtection="1">
      <alignment horizontal="left"/>
    </xf>
    <xf numFmtId="37" fontId="10" fillId="2" borderId="57" xfId="8" quotePrefix="1" applyFont="1" applyFill="1" applyBorder="1" applyAlignment="1" applyProtection="1">
      <alignment horizontal="distributed" vertical="center"/>
    </xf>
    <xf numFmtId="0" fontId="10" fillId="0" borderId="12" xfId="0" quotePrefix="1" applyFont="1" applyBorder="1" applyAlignment="1" applyProtection="1">
      <alignment horizontal="left" vertical="center"/>
    </xf>
    <xf numFmtId="37" fontId="41" fillId="2" borderId="0" xfId="8" applyFont="1" applyFill="1" applyBorder="1" applyAlignment="1">
      <alignment horizontal="left"/>
    </xf>
    <xf numFmtId="37" fontId="13" fillId="2" borderId="0" xfId="8" applyFont="1" applyFill="1" applyAlignment="1">
      <alignment horizontal="right"/>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2" fontId="11" fillId="0" borderId="24" xfId="0" applyNumberFormat="1" applyFont="1" applyFill="1" applyBorder="1" applyAlignment="1">
      <alignment horizontal="right" vertical="center"/>
    </xf>
    <xf numFmtId="181" fontId="15" fillId="0" borderId="20" xfId="0" applyNumberFormat="1" applyFont="1" applyBorder="1" applyAlignment="1">
      <alignment horizontal="right" vertical="center"/>
    </xf>
    <xf numFmtId="179" fontId="23" fillId="0" borderId="0" xfId="6" quotePrefix="1" applyNumberFormat="1" applyFont="1" applyFill="1" applyBorder="1" applyAlignment="1" applyProtection="1">
      <alignment horizontal="right"/>
    </xf>
    <xf numFmtId="179" fontId="23" fillId="0" borderId="16" xfId="6" quotePrefix="1" applyNumberFormat="1" applyFont="1" applyFill="1" applyBorder="1" applyAlignment="1" applyProtection="1">
      <alignment horizontal="right"/>
    </xf>
    <xf numFmtId="0" fontId="36" fillId="0" borderId="13" xfId="0" applyFont="1" applyFill="1" applyBorder="1" applyAlignment="1">
      <alignment vertical="center"/>
    </xf>
    <xf numFmtId="0" fontId="36" fillId="0" borderId="13" xfId="0" applyFont="1" applyFill="1" applyBorder="1" applyAlignment="1">
      <alignment horizontal="right" vertical="center"/>
    </xf>
    <xf numFmtId="38" fontId="36" fillId="0" borderId="13" xfId="6" applyFont="1" applyFill="1" applyBorder="1" applyAlignment="1">
      <alignment vertical="center"/>
    </xf>
    <xf numFmtId="38" fontId="0" fillId="0" borderId="4" xfId="7" applyFont="1" applyFill="1" applyBorder="1" applyAlignment="1" applyProtection="1">
      <alignment vertical="center"/>
    </xf>
    <xf numFmtId="40" fontId="18"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0" fontId="11" fillId="0" borderId="0" xfId="0" applyFont="1" applyAlignment="1" applyProtection="1"/>
    <xf numFmtId="0" fontId="40" fillId="0" borderId="0" xfId="0" applyFont="1" applyAlignment="1" applyProtection="1"/>
    <xf numFmtId="177" fontId="40" fillId="0" borderId="0" xfId="0" applyNumberFormat="1" applyFont="1" applyBorder="1" applyAlignment="1"/>
    <xf numFmtId="178" fontId="40" fillId="0" borderId="0" xfId="0" applyNumberFormat="1" applyFont="1" applyBorder="1" applyAlignment="1"/>
    <xf numFmtId="38" fontId="23" fillId="0" borderId="0" xfId="6" applyFont="1" applyFill="1" applyBorder="1" applyProtection="1"/>
    <xf numFmtId="2" fontId="23" fillId="0" borderId="0" xfId="5" applyNumberFormat="1" applyFont="1" applyFill="1" applyBorder="1" applyAlignment="1" applyProtection="1">
      <alignment horizontal="right"/>
    </xf>
    <xf numFmtId="38" fontId="23" fillId="0" borderId="16" xfId="6" applyNumberFormat="1" applyFont="1" applyFill="1" applyBorder="1" applyProtection="1"/>
    <xf numFmtId="179" fontId="42" fillId="0" borderId="0" xfId="6" quotePrefix="1" applyNumberFormat="1" applyFont="1" applyFill="1" applyBorder="1" applyAlignment="1" applyProtection="1">
      <alignment horizontal="right"/>
    </xf>
    <xf numFmtId="0" fontId="7" fillId="0" borderId="76" xfId="0" applyFont="1" applyBorder="1" applyAlignment="1" applyProtection="1">
      <alignment horizontal="center" vertical="center"/>
    </xf>
    <xf numFmtId="0" fontId="7" fillId="0" borderId="71" xfId="0" applyFont="1" applyBorder="1" applyAlignment="1" applyProtection="1">
      <alignment horizontal="center" vertical="center"/>
    </xf>
    <xf numFmtId="0" fontId="7" fillId="0" borderId="77" xfId="0" applyFont="1" applyBorder="1" applyAlignment="1" applyProtection="1">
      <alignment horizontal="center" vertical="center"/>
    </xf>
    <xf numFmtId="0" fontId="7" fillId="0" borderId="78"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17" fillId="0" borderId="0" xfId="0" quotePrefix="1" applyNumberFormat="1" applyFont="1" applyAlignment="1" applyProtection="1">
      <alignment horizontal="left" vertical="center"/>
    </xf>
    <xf numFmtId="0" fontId="22"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4" fillId="0" borderId="0" xfId="0" applyFont="1" applyAlignment="1">
      <alignment horizontal="center"/>
    </xf>
    <xf numFmtId="0" fontId="7" fillId="0" borderId="46" xfId="0" applyFont="1" applyBorder="1" applyAlignment="1" applyProtection="1">
      <alignment horizontal="center" vertical="center"/>
    </xf>
    <xf numFmtId="0" fontId="7" fillId="0" borderId="6" xfId="0" applyFont="1" applyBorder="1" applyAlignment="1" applyProtection="1">
      <alignment vertical="center"/>
    </xf>
    <xf numFmtId="0" fontId="7" fillId="0" borderId="72" xfId="0" applyFont="1" applyBorder="1" applyAlignment="1" applyProtection="1">
      <alignment horizontal="center" vertical="center"/>
    </xf>
    <xf numFmtId="0" fontId="7" fillId="0" borderId="73" xfId="0" applyFont="1" applyBorder="1" applyAlignment="1" applyProtection="1">
      <alignment horizontal="center" vertical="center"/>
    </xf>
    <xf numFmtId="0" fontId="7" fillId="0" borderId="74" xfId="0" applyFont="1" applyBorder="1" applyAlignment="1" applyProtection="1">
      <alignment horizontal="center" vertical="center" wrapText="1"/>
    </xf>
    <xf numFmtId="0" fontId="7" fillId="0" borderId="75" xfId="0" applyFont="1" applyBorder="1" applyAlignment="1" applyProtection="1">
      <alignment horizontal="center" vertical="center"/>
    </xf>
    <xf numFmtId="0" fontId="11" fillId="0" borderId="0" xfId="0" applyFont="1" applyAlignment="1" applyProtection="1"/>
    <xf numFmtId="0" fontId="17" fillId="0" borderId="0" xfId="0" applyFont="1" applyBorder="1" applyAlignment="1" applyProtection="1">
      <alignment horizontal="left" vertical="center"/>
    </xf>
    <xf numFmtId="0" fontId="17" fillId="0" borderId="4" xfId="0" applyFont="1" applyBorder="1" applyAlignment="1" applyProtection="1">
      <alignment horizontal="left" vertical="center"/>
    </xf>
    <xf numFmtId="0" fontId="7" fillId="0" borderId="13" xfId="0" applyFont="1" applyBorder="1" applyAlignment="1">
      <alignment horizontal="center" vertical="center" textRotation="255"/>
    </xf>
    <xf numFmtId="0" fontId="7" fillId="0" borderId="63"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58" fontId="21" fillId="0" borderId="65" xfId="0" quotePrefix="1" applyNumberFormat="1" applyFont="1" applyBorder="1" applyAlignment="1" applyProtection="1">
      <alignment horizontal="center"/>
    </xf>
    <xf numFmtId="58" fontId="21" fillId="0" borderId="53" xfId="0" quotePrefix="1" applyNumberFormat="1" applyFont="1" applyBorder="1" applyAlignment="1" applyProtection="1">
      <alignment horizontal="center"/>
    </xf>
    <xf numFmtId="58" fontId="21" fillId="0" borderId="66" xfId="0" quotePrefix="1" applyNumberFormat="1" applyFont="1" applyBorder="1" applyAlignment="1" applyProtection="1">
      <alignment horizontal="center"/>
    </xf>
    <xf numFmtId="58" fontId="21" fillId="0" borderId="0" xfId="0" quotePrefix="1" applyNumberFormat="1" applyFont="1" applyBorder="1" applyAlignment="1" applyProtection="1">
      <alignment horizontal="center"/>
    </xf>
    <xf numFmtId="0" fontId="7" fillId="0" borderId="52"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56" xfId="0" applyFont="1" applyBorder="1" applyAlignment="1" applyProtection="1">
      <alignment horizontal="center" vertical="center"/>
    </xf>
    <xf numFmtId="0" fontId="7" fillId="0" borderId="3" xfId="0" applyFont="1" applyBorder="1" applyAlignment="1" applyProtection="1">
      <alignment horizontal="center" vertical="center"/>
    </xf>
    <xf numFmtId="58" fontId="0" fillId="0" borderId="38"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7" xfId="0" applyFont="1" applyBorder="1" applyAlignment="1" applyProtection="1">
      <alignment horizontal="center" vertical="center"/>
    </xf>
    <xf numFmtId="58" fontId="21" fillId="0" borderId="66" xfId="0" quotePrefix="1" applyNumberFormat="1" applyFont="1" applyBorder="1" applyAlignment="1" applyProtection="1">
      <alignment horizontal="right"/>
    </xf>
    <xf numFmtId="58" fontId="21" fillId="0" borderId="0" xfId="0" quotePrefix="1" applyNumberFormat="1" applyFont="1" applyBorder="1" applyAlignment="1" applyProtection="1">
      <alignment horizontal="right"/>
    </xf>
    <xf numFmtId="0" fontId="11" fillId="0" borderId="71" xfId="0" applyFont="1" applyBorder="1" applyAlignment="1" applyProtection="1">
      <alignment horizontal="left"/>
    </xf>
    <xf numFmtId="0" fontId="11" fillId="0" borderId="0" xfId="0" applyFont="1" applyBorder="1" applyAlignment="1" applyProtection="1">
      <alignment horizontal="left"/>
    </xf>
    <xf numFmtId="0" fontId="7" fillId="0" borderId="67"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69" xfId="0" applyFont="1" applyBorder="1" applyAlignment="1" applyProtection="1">
      <alignment horizontal="center" vertical="center" wrapText="1"/>
    </xf>
    <xf numFmtId="0" fontId="7" fillId="0" borderId="70" xfId="0" applyFont="1" applyBorder="1" applyAlignment="1" applyProtection="1">
      <alignment horizontal="center" vertical="center"/>
    </xf>
    <xf numFmtId="0" fontId="40" fillId="0" borderId="0" xfId="0" applyFont="1" applyAlignment="1" applyProtection="1">
      <alignment vertical="center"/>
    </xf>
    <xf numFmtId="0" fontId="7" fillId="0" borderId="81" xfId="0" applyFont="1" applyBorder="1" applyAlignment="1" applyProtection="1">
      <alignment horizontal="center" vertical="center"/>
    </xf>
    <xf numFmtId="0" fontId="7" fillId="0" borderId="82" xfId="0" applyFont="1" applyBorder="1" applyAlignment="1" applyProtection="1">
      <alignment vertical="center"/>
    </xf>
    <xf numFmtId="0" fontId="7" fillId="0" borderId="84" xfId="0" applyFont="1" applyBorder="1" applyAlignment="1" applyProtection="1">
      <alignment horizontal="center" vertical="center"/>
    </xf>
    <xf numFmtId="0" fontId="40" fillId="0" borderId="53" xfId="0" applyFont="1" applyBorder="1" applyAlignment="1" applyProtection="1">
      <alignment shrinkToFit="1"/>
    </xf>
    <xf numFmtId="0" fontId="40" fillId="0" borderId="53" xfId="0" applyFont="1" applyBorder="1" applyAlignment="1">
      <alignment shrinkToFit="1"/>
    </xf>
    <xf numFmtId="0" fontId="20" fillId="0" borderId="79" xfId="0" applyFont="1" applyBorder="1" applyAlignment="1" applyProtection="1">
      <alignment horizontal="center" vertical="center" wrapText="1"/>
    </xf>
    <xf numFmtId="0" fontId="20" fillId="0" borderId="80" xfId="0" applyFont="1" applyBorder="1" applyAlignment="1" applyProtection="1">
      <alignment horizontal="center" vertical="center" wrapText="1"/>
    </xf>
    <xf numFmtId="0" fontId="20" fillId="0" borderId="69" xfId="0" applyFont="1" applyBorder="1" applyAlignment="1" applyProtection="1">
      <alignment horizontal="center" vertical="center" wrapText="1"/>
    </xf>
    <xf numFmtId="0" fontId="20" fillId="0" borderId="70" xfId="0" applyFont="1" applyBorder="1" applyAlignment="1" applyProtection="1">
      <alignment horizontal="center" vertical="center" wrapText="1"/>
    </xf>
    <xf numFmtId="0" fontId="12" fillId="0" borderId="64" xfId="0" applyFont="1" applyBorder="1" applyAlignment="1" applyProtection="1">
      <alignment horizontal="center" vertical="center"/>
    </xf>
    <xf numFmtId="0" fontId="12" fillId="0" borderId="58" xfId="0" applyFont="1" applyBorder="1" applyAlignment="1" applyProtection="1">
      <alignment horizontal="center" vertical="center"/>
    </xf>
    <xf numFmtId="0" fontId="10" fillId="0" borderId="81" xfId="0" applyFont="1" applyBorder="1" applyAlignment="1" applyProtection="1">
      <alignment horizontal="center" vertical="center"/>
    </xf>
    <xf numFmtId="0" fontId="10" fillId="0" borderId="82" xfId="0" applyFont="1" applyBorder="1" applyAlignment="1" applyProtection="1">
      <alignment vertical="center"/>
    </xf>
    <xf numFmtId="0" fontId="12" fillId="0" borderId="67" xfId="0" applyFont="1" applyBorder="1" applyAlignment="1" applyProtection="1">
      <alignment horizontal="center" vertical="center"/>
    </xf>
    <xf numFmtId="0" fontId="12" fillId="0" borderId="68" xfId="0" applyFont="1" applyBorder="1" applyAlignment="1" applyProtection="1">
      <alignment horizontal="center" vertical="center"/>
    </xf>
    <xf numFmtId="0" fontId="12" fillId="0" borderId="5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3" xfId="0" applyFont="1" applyBorder="1" applyAlignment="1" applyProtection="1">
      <alignment horizontal="center" vertical="center"/>
    </xf>
    <xf numFmtId="0" fontId="10" fillId="0" borderId="31" xfId="0" applyFont="1" applyBorder="1" applyAlignment="1" applyProtection="1">
      <alignment horizontal="center" vertical="center" wrapText="1"/>
    </xf>
    <xf numFmtId="0" fontId="10" fillId="0" borderId="70" xfId="0" applyFont="1" applyBorder="1" applyAlignment="1" applyProtection="1">
      <alignment horizontal="center" vertical="center" wrapText="1"/>
    </xf>
    <xf numFmtId="0" fontId="10" fillId="0" borderId="52" xfId="0" applyFont="1" applyBorder="1" applyAlignment="1" applyProtection="1">
      <alignment horizontal="center" vertical="center" wrapText="1"/>
    </xf>
    <xf numFmtId="0" fontId="10" fillId="0" borderId="38"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84" xfId="0" applyFont="1" applyBorder="1" applyAlignment="1" applyProtection="1">
      <alignment horizontal="center" vertical="center"/>
    </xf>
    <xf numFmtId="0" fontId="10" fillId="0" borderId="67" xfId="0" applyFont="1" applyBorder="1" applyAlignment="1" applyProtection="1">
      <alignment horizontal="center" vertical="center"/>
    </xf>
    <xf numFmtId="0" fontId="10" fillId="0" borderId="68" xfId="0" applyFont="1" applyBorder="1" applyAlignment="1" applyProtection="1">
      <alignment horizontal="center" vertical="center"/>
    </xf>
    <xf numFmtId="0" fontId="10" fillId="0" borderId="89"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6"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48"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32" xfId="0" applyFont="1" applyBorder="1" applyAlignment="1" applyProtection="1">
      <alignment horizontal="center" vertical="center" wrapText="1"/>
    </xf>
    <xf numFmtId="0" fontId="10" fillId="0" borderId="80" xfId="0" applyFont="1" applyBorder="1" applyAlignment="1" applyProtection="1">
      <alignment horizontal="center" vertical="center" wrapText="1"/>
    </xf>
    <xf numFmtId="0" fontId="12" fillId="0" borderId="57" xfId="0" applyFont="1" applyBorder="1" applyAlignment="1" applyProtection="1">
      <alignment horizontal="center" vertical="center"/>
    </xf>
    <xf numFmtId="0" fontId="10" fillId="0" borderId="85" xfId="0" applyFont="1" applyBorder="1" applyAlignment="1" applyProtection="1">
      <alignment horizontal="center" vertical="center"/>
    </xf>
    <xf numFmtId="0" fontId="12" fillId="0" borderId="86" xfId="0" applyFont="1" applyBorder="1" applyAlignment="1" applyProtection="1">
      <alignment horizontal="center" vertical="center"/>
    </xf>
    <xf numFmtId="0" fontId="12" fillId="0" borderId="87" xfId="0" applyFont="1" applyBorder="1" applyAlignment="1" applyProtection="1">
      <alignment horizontal="center" vertical="center"/>
    </xf>
    <xf numFmtId="0" fontId="12" fillId="0" borderId="88" xfId="0" applyFont="1" applyBorder="1" applyAlignment="1" applyProtection="1">
      <alignment horizontal="center" vertical="center"/>
    </xf>
    <xf numFmtId="37" fontId="10" fillId="2" borderId="54"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64" xfId="8" applyFont="1" applyFill="1" applyBorder="1" applyAlignment="1" applyProtection="1">
      <alignment horizontal="center" vertical="center"/>
    </xf>
    <xf numFmtId="37" fontId="10" fillId="2" borderId="58" xfId="8" applyFont="1" applyFill="1" applyBorder="1" applyAlignment="1" applyProtection="1">
      <alignment horizontal="center" vertical="center"/>
    </xf>
  </cellXfs>
  <cellStyles count="9">
    <cellStyle name="Calc Currency (0)" xfId="1"/>
    <cellStyle name="Header1" xfId="2"/>
    <cellStyle name="Header2" xfId="3"/>
    <cellStyle name="Normal_#18-Internet" xfId="4"/>
    <cellStyle name="パーセント" xfId="5" builtinId="5"/>
    <cellStyle name="桁区切り" xfId="6" builtinId="6"/>
    <cellStyle name="桁区切り 2" xfId="7"/>
    <cellStyle name="標準" xfId="0" builtinId="0"/>
    <cellStyle name="標準_月報１"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257175</xdr:colOff>
      <xdr:row>7</xdr:row>
      <xdr:rowOff>133350</xdr:rowOff>
    </xdr:from>
    <xdr:to>
      <xdr:col>8</xdr:col>
      <xdr:colOff>209550</xdr:colOff>
      <xdr:row>8</xdr:row>
      <xdr:rowOff>228600</xdr:rowOff>
    </xdr:to>
    <xdr:grpSp>
      <xdr:nvGrpSpPr>
        <xdr:cNvPr id="206595" name="グループ化 4"/>
        <xdr:cNvGrpSpPr>
          <a:grpSpLocks/>
        </xdr:cNvGrpSpPr>
      </xdr:nvGrpSpPr>
      <xdr:grpSpPr bwMode="auto">
        <a:xfrm>
          <a:off x="4630738" y="1704975"/>
          <a:ext cx="1611312" cy="285750"/>
          <a:chOff x="2790826" y="1466850"/>
          <a:chExt cx="1609724" cy="276225"/>
        </a:xfrm>
      </xdr:grpSpPr>
      <xdr:sp macro="" textlink="">
        <xdr:nvSpPr>
          <xdr:cNvPr id="2" name="Text Box 24"/>
          <xdr:cNvSpPr txBox="1">
            <a:spLocks noChangeArrowheads="1"/>
          </xdr:cNvSpPr>
        </xdr:nvSpPr>
        <xdr:spPr bwMode="auto">
          <a:xfrm>
            <a:off x="2790826" y="1466850"/>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xdr:cNvSpPr txBox="1">
            <a:spLocks noChangeArrowheads="1"/>
          </xdr:cNvSpPr>
        </xdr:nvSpPr>
        <xdr:spPr bwMode="auto">
          <a:xfrm>
            <a:off x="3409951" y="1531303"/>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8</xdr:col>
      <xdr:colOff>647700</xdr:colOff>
      <xdr:row>0</xdr:row>
      <xdr:rowOff>285750</xdr:rowOff>
    </xdr:to>
    <xdr:pic>
      <xdr:nvPicPr>
        <xdr:cNvPr id="206596"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754062</xdr:colOff>
      <xdr:row>1</xdr:row>
      <xdr:rowOff>55562</xdr:rowOff>
    </xdr:from>
    <xdr:to>
      <xdr:col>8</xdr:col>
      <xdr:colOff>504825</xdr:colOff>
      <xdr:row>7</xdr:row>
      <xdr:rowOff>171450</xdr:rowOff>
    </xdr:to>
    <xdr:pic>
      <xdr:nvPicPr>
        <xdr:cNvPr id="10"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27625" y="381000"/>
          <a:ext cx="14097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70</xdr:row>
      <xdr:rowOff>0</xdr:rowOff>
    </xdr:from>
    <xdr:to>
      <xdr:col>12</xdr:col>
      <xdr:colOff>0</xdr:colOff>
      <xdr:row>70</xdr:row>
      <xdr:rowOff>0</xdr:rowOff>
    </xdr:to>
    <xdr:sp macro="" textlink="">
      <xdr:nvSpPr>
        <xdr:cNvPr id="2" name="Text Box 1"/>
        <xdr:cNvSpPr txBox="1">
          <a:spLocks noChangeArrowheads="1"/>
        </xdr:cNvSpPr>
      </xdr:nvSpPr>
      <xdr:spPr bwMode="auto">
        <a:xfrm>
          <a:off x="5391150" y="133731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12</xdr:col>
      <xdr:colOff>0</xdr:colOff>
      <xdr:row>70</xdr:row>
      <xdr:rowOff>0</xdr:rowOff>
    </xdr:from>
    <xdr:to>
      <xdr:col>12</xdr:col>
      <xdr:colOff>0</xdr:colOff>
      <xdr:row>70</xdr:row>
      <xdr:rowOff>0</xdr:rowOff>
    </xdr:to>
    <xdr:sp macro="" textlink="">
      <xdr:nvSpPr>
        <xdr:cNvPr id="3" name="Text Box 2"/>
        <xdr:cNvSpPr txBox="1">
          <a:spLocks noChangeArrowheads="1"/>
        </xdr:cNvSpPr>
      </xdr:nvSpPr>
      <xdr:spPr bwMode="auto">
        <a:xfrm>
          <a:off x="5391150" y="133731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12</xdr:col>
      <xdr:colOff>0</xdr:colOff>
      <xdr:row>70</xdr:row>
      <xdr:rowOff>0</xdr:rowOff>
    </xdr:from>
    <xdr:to>
      <xdr:col>12</xdr:col>
      <xdr:colOff>0</xdr:colOff>
      <xdr:row>70</xdr:row>
      <xdr:rowOff>0</xdr:rowOff>
    </xdr:to>
    <xdr:sp macro="" textlink="">
      <xdr:nvSpPr>
        <xdr:cNvPr id="4" name="Text Box 3"/>
        <xdr:cNvSpPr txBox="1">
          <a:spLocks noChangeArrowheads="1"/>
        </xdr:cNvSpPr>
      </xdr:nvSpPr>
      <xdr:spPr bwMode="auto">
        <a:xfrm>
          <a:off x="5391150" y="133731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12</xdr:col>
      <xdr:colOff>0</xdr:colOff>
      <xdr:row>70</xdr:row>
      <xdr:rowOff>0</xdr:rowOff>
    </xdr:from>
    <xdr:to>
      <xdr:col>12</xdr:col>
      <xdr:colOff>0</xdr:colOff>
      <xdr:row>70</xdr:row>
      <xdr:rowOff>0</xdr:rowOff>
    </xdr:to>
    <xdr:sp macro="" textlink="">
      <xdr:nvSpPr>
        <xdr:cNvPr id="5" name="Text Box 4"/>
        <xdr:cNvSpPr txBox="1">
          <a:spLocks noChangeArrowheads="1"/>
        </xdr:cNvSpPr>
      </xdr:nvSpPr>
      <xdr:spPr bwMode="auto">
        <a:xfrm>
          <a:off x="5391150" y="133731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J46"/>
  <sheetViews>
    <sheetView showGridLines="0" tabSelected="1" view="pageBreakPreview" zoomScale="120" zoomScaleNormal="100" zoomScaleSheetLayoutView="120" workbookViewId="0"/>
  </sheetViews>
  <sheetFormatPr defaultColWidth="9" defaultRowHeight="13.5"/>
  <cols>
    <col min="1" max="1" width="8.625" style="1" customWidth="1"/>
    <col min="2" max="2" width="4.75" style="1" customWidth="1"/>
    <col min="3" max="3" width="4.625" style="1" customWidth="1"/>
    <col min="4" max="7" width="13.125" style="1" customWidth="1"/>
    <col min="8" max="9" width="8.625" style="1" customWidth="1"/>
    <col min="10" max="16384" width="9" style="1"/>
  </cols>
  <sheetData>
    <row r="1" spans="1:10" ht="25.5">
      <c r="A1" s="3"/>
      <c r="B1" s="3"/>
      <c r="C1" s="3"/>
      <c r="D1" s="4"/>
      <c r="E1" s="4"/>
      <c r="F1" s="4"/>
      <c r="G1" s="4"/>
      <c r="H1" s="4"/>
      <c r="I1" s="4"/>
    </row>
    <row r="2" spans="1:10" ht="25.5">
      <c r="A2" s="4"/>
      <c r="B2" s="4"/>
      <c r="C2" s="4"/>
      <c r="D2" s="3"/>
      <c r="E2" s="4"/>
      <c r="F2" s="4"/>
      <c r="H2" s="5"/>
    </row>
    <row r="3" spans="1:10" ht="13.15" customHeight="1">
      <c r="A3" s="4"/>
      <c r="B3" s="4"/>
      <c r="C3" s="4"/>
      <c r="D3" s="4"/>
      <c r="E3" s="4"/>
      <c r="F3" s="4"/>
      <c r="G3" s="4"/>
      <c r="H3" s="246"/>
      <c r="I3" s="247"/>
    </row>
    <row r="4" spans="1:10" ht="15" customHeight="1">
      <c r="A4" s="4"/>
      <c r="B4" s="4"/>
      <c r="C4" s="4"/>
      <c r="D4" s="4"/>
      <c r="E4" s="4"/>
      <c r="F4" s="4"/>
      <c r="G4" s="4"/>
      <c r="H4" s="4"/>
      <c r="I4" s="4"/>
    </row>
    <row r="5" spans="1:10" ht="15" customHeight="1">
      <c r="G5" s="90"/>
      <c r="H5" s="52"/>
    </row>
    <row r="6" spans="1:10" ht="15" customHeight="1">
      <c r="A6" s="244" t="s">
        <v>331</v>
      </c>
      <c r="B6" s="244"/>
      <c r="C6" s="244"/>
      <c r="D6" s="244"/>
      <c r="E6" s="245" t="s">
        <v>332</v>
      </c>
      <c r="G6" s="248"/>
      <c r="H6" s="248"/>
      <c r="I6" s="248"/>
    </row>
    <row r="7" spans="1:10" ht="15" customHeight="1">
      <c r="A7" s="244"/>
      <c r="B7" s="244"/>
      <c r="C7" s="244"/>
      <c r="D7" s="244"/>
      <c r="E7" s="245"/>
      <c r="G7" s="91" t="s">
        <v>106</v>
      </c>
      <c r="H7" s="91"/>
      <c r="I7" s="91"/>
    </row>
    <row r="8" spans="1:10" ht="15" customHeight="1">
      <c r="A8" s="201" t="s">
        <v>298</v>
      </c>
      <c r="B8" s="14"/>
      <c r="G8" s="49"/>
      <c r="H8" s="36"/>
      <c r="I8" s="49" t="s">
        <v>28</v>
      </c>
    </row>
    <row r="9" spans="1:10" ht="22.5" customHeight="1" thickBot="1">
      <c r="A9" s="38"/>
      <c r="B9" s="38"/>
      <c r="C9" s="38"/>
      <c r="D9" s="50"/>
      <c r="E9" s="37"/>
      <c r="F9" s="37"/>
      <c r="G9" s="51"/>
      <c r="H9" s="36"/>
      <c r="I9" s="49"/>
    </row>
    <row r="10" spans="1:10" ht="15" customHeight="1" thickTop="1">
      <c r="A10" s="238" t="s">
        <v>4</v>
      </c>
      <c r="B10" s="239"/>
      <c r="C10" s="240"/>
      <c r="D10" s="249" t="s">
        <v>5</v>
      </c>
      <c r="E10" s="251" t="s">
        <v>6</v>
      </c>
      <c r="F10" s="251"/>
      <c r="G10" s="252"/>
      <c r="H10" s="107" t="s">
        <v>119</v>
      </c>
      <c r="I10" s="253" t="s">
        <v>120</v>
      </c>
    </row>
    <row r="11" spans="1:10" ht="15" customHeight="1">
      <c r="A11" s="241"/>
      <c r="B11" s="242"/>
      <c r="C11" s="243"/>
      <c r="D11" s="250"/>
      <c r="E11" s="41" t="s">
        <v>7</v>
      </c>
      <c r="F11" s="40" t="s">
        <v>1</v>
      </c>
      <c r="G11" s="40" t="s">
        <v>2</v>
      </c>
      <c r="H11" s="108" t="s">
        <v>75</v>
      </c>
      <c r="I11" s="254"/>
    </row>
    <row r="12" spans="1:10" ht="15" customHeight="1">
      <c r="A12" s="265" t="s">
        <v>334</v>
      </c>
      <c r="B12" s="266"/>
      <c r="C12" s="266"/>
      <c r="D12" s="39" t="s">
        <v>3</v>
      </c>
      <c r="E12" s="39" t="s">
        <v>0</v>
      </c>
      <c r="F12" s="39" t="s">
        <v>0</v>
      </c>
      <c r="G12" s="39" t="s">
        <v>0</v>
      </c>
      <c r="H12" s="39" t="s">
        <v>0</v>
      </c>
      <c r="I12" s="53" t="s">
        <v>121</v>
      </c>
      <c r="J12" s="147"/>
    </row>
    <row r="13" spans="1:10" ht="22.5" customHeight="1">
      <c r="A13" s="267"/>
      <c r="B13" s="268"/>
      <c r="C13" s="268"/>
      <c r="D13" s="234">
        <v>59706</v>
      </c>
      <c r="E13" s="234">
        <v>136367</v>
      </c>
      <c r="F13" s="234">
        <v>68543</v>
      </c>
      <c r="G13" s="234">
        <v>67824</v>
      </c>
      <c r="H13" s="235">
        <v>2.2799999999999998</v>
      </c>
      <c r="I13" s="236">
        <v>5129</v>
      </c>
      <c r="J13" s="147"/>
    </row>
    <row r="14" spans="1:10" ht="22.5" customHeight="1" thickBot="1">
      <c r="A14" s="276" t="s">
        <v>226</v>
      </c>
      <c r="B14" s="277"/>
      <c r="C14" s="277"/>
      <c r="D14" s="237" t="s">
        <v>330</v>
      </c>
      <c r="E14" s="237" t="s">
        <v>342</v>
      </c>
      <c r="F14" s="237" t="s">
        <v>343</v>
      </c>
      <c r="G14" s="237" t="s">
        <v>341</v>
      </c>
      <c r="H14" s="222"/>
      <c r="I14" s="223"/>
      <c r="J14" s="147"/>
    </row>
    <row r="15" spans="1:10" ht="6.75" hidden="1" customHeight="1" thickBot="1">
      <c r="A15" s="54"/>
      <c r="B15" s="55"/>
      <c r="C15" s="55"/>
      <c r="D15" s="55"/>
      <c r="E15" s="55"/>
      <c r="F15" s="55"/>
      <c r="G15" s="55"/>
      <c r="H15" s="56"/>
      <c r="I15" s="57"/>
      <c r="J15" s="147"/>
    </row>
    <row r="16" spans="1:10" ht="15" customHeight="1" thickTop="1">
      <c r="A16" s="278" t="s">
        <v>301</v>
      </c>
      <c r="B16" s="278"/>
      <c r="C16" s="278"/>
      <c r="D16" s="278"/>
      <c r="E16" s="278"/>
      <c r="F16" s="278"/>
      <c r="G16" s="278"/>
      <c r="H16" s="278"/>
      <c r="I16" s="278"/>
      <c r="J16" s="147"/>
    </row>
    <row r="17" spans="1:9" ht="15" customHeight="1">
      <c r="A17" s="279" t="s">
        <v>311</v>
      </c>
      <c r="B17" s="279"/>
      <c r="C17" s="279"/>
      <c r="D17" s="279"/>
      <c r="E17" s="279"/>
      <c r="F17" s="279"/>
      <c r="G17" s="279"/>
      <c r="H17" s="279"/>
      <c r="I17" s="279"/>
    </row>
    <row r="18" spans="1:9" ht="15" customHeight="1">
      <c r="A18" s="115"/>
      <c r="B18" s="115"/>
      <c r="C18" s="115"/>
      <c r="D18" s="115"/>
      <c r="E18" s="115"/>
      <c r="F18" s="115"/>
      <c r="G18" s="115"/>
      <c r="H18" s="115"/>
      <c r="I18" s="115"/>
    </row>
    <row r="19" spans="1:9" ht="22.5" customHeight="1">
      <c r="A19" s="38" t="s">
        <v>225</v>
      </c>
      <c r="B19" s="38"/>
      <c r="C19" s="38"/>
      <c r="D19" s="4"/>
      <c r="E19" s="4"/>
      <c r="F19" s="4"/>
      <c r="G19" s="4"/>
      <c r="H19" s="4"/>
      <c r="I19" s="4"/>
    </row>
    <row r="20" spans="1:9" ht="15" customHeight="1">
      <c r="A20" s="269" t="s">
        <v>4</v>
      </c>
      <c r="B20" s="270"/>
      <c r="C20" s="271"/>
      <c r="D20" s="275" t="s">
        <v>5</v>
      </c>
      <c r="E20" s="280" t="s">
        <v>6</v>
      </c>
      <c r="F20" s="280"/>
      <c r="G20" s="281"/>
      <c r="H20" s="109" t="s">
        <v>119</v>
      </c>
      <c r="I20" s="282" t="s">
        <v>120</v>
      </c>
    </row>
    <row r="21" spans="1:9" ht="15" customHeight="1">
      <c r="A21" s="272"/>
      <c r="B21" s="242"/>
      <c r="C21" s="243"/>
      <c r="D21" s="250"/>
      <c r="E21" s="41" t="s">
        <v>7</v>
      </c>
      <c r="F21" s="40" t="s">
        <v>1</v>
      </c>
      <c r="G21" s="40" t="s">
        <v>2</v>
      </c>
      <c r="H21" s="108" t="s">
        <v>75</v>
      </c>
      <c r="I21" s="283"/>
    </row>
    <row r="22" spans="1:9" ht="15" customHeight="1">
      <c r="A22" s="130"/>
      <c r="B22" s="131"/>
      <c r="C22" s="131"/>
      <c r="D22" s="132" t="s">
        <v>3</v>
      </c>
      <c r="E22" s="132" t="s">
        <v>0</v>
      </c>
      <c r="F22" s="132" t="s">
        <v>0</v>
      </c>
      <c r="G22" s="132" t="s">
        <v>0</v>
      </c>
      <c r="H22" s="132" t="s">
        <v>0</v>
      </c>
      <c r="I22" s="133" t="s">
        <v>121</v>
      </c>
    </row>
    <row r="23" spans="1:9" ht="20.25" customHeight="1">
      <c r="A23" s="273" t="s">
        <v>333</v>
      </c>
      <c r="B23" s="274"/>
      <c r="C23" s="274"/>
      <c r="D23" s="134">
        <v>59682</v>
      </c>
      <c r="E23" s="134">
        <v>136371</v>
      </c>
      <c r="F23" s="134">
        <v>68550</v>
      </c>
      <c r="G23" s="134">
        <v>67821</v>
      </c>
      <c r="H23" s="135">
        <v>2.2799999999999998</v>
      </c>
      <c r="I23" s="136">
        <v>5129</v>
      </c>
    </row>
    <row r="24" spans="1:9" ht="22.5" customHeight="1">
      <c r="A24" s="273" t="s">
        <v>335</v>
      </c>
      <c r="B24" s="274"/>
      <c r="C24" s="274"/>
      <c r="D24" s="134">
        <v>58735</v>
      </c>
      <c r="E24" s="196">
        <v>135580</v>
      </c>
      <c r="F24" s="196">
        <v>68184</v>
      </c>
      <c r="G24" s="196">
        <v>67396</v>
      </c>
      <c r="H24" s="135">
        <v>2.31</v>
      </c>
      <c r="I24" s="197">
        <v>5099</v>
      </c>
    </row>
    <row r="25" spans="1:9" ht="7.15" customHeight="1">
      <c r="A25" s="6"/>
      <c r="B25" s="125"/>
      <c r="C25" s="125"/>
      <c r="D25" s="7"/>
      <c r="E25" s="7"/>
      <c r="F25" s="7"/>
      <c r="G25" s="7"/>
      <c r="H25" s="8"/>
      <c r="I25" s="9"/>
    </row>
    <row r="26" spans="1:9" ht="15" customHeight="1">
      <c r="I26" s="4"/>
    </row>
    <row r="27" spans="1:9" ht="15" customHeight="1">
      <c r="A27" s="256" t="s">
        <v>336</v>
      </c>
      <c r="B27" s="256"/>
      <c r="C27" s="256"/>
      <c r="D27" s="256"/>
      <c r="E27" s="264"/>
      <c r="F27" s="264"/>
      <c r="G27" s="264"/>
      <c r="H27" s="123"/>
      <c r="I27" s="263"/>
    </row>
    <row r="28" spans="1:9" ht="15" customHeight="1">
      <c r="A28" s="257"/>
      <c r="B28" s="257"/>
      <c r="C28" s="257"/>
      <c r="D28" s="257"/>
      <c r="E28" s="121"/>
      <c r="F28" s="121"/>
      <c r="G28" s="137" t="s">
        <v>224</v>
      </c>
      <c r="H28" s="123"/>
      <c r="I28" s="263"/>
    </row>
    <row r="29" spans="1:9" ht="22.5" customHeight="1">
      <c r="A29" s="259" t="s">
        <v>208</v>
      </c>
      <c r="B29" s="260"/>
      <c r="C29" s="260"/>
      <c r="D29" s="260"/>
      <c r="E29" s="126" t="s">
        <v>209</v>
      </c>
      <c r="F29" s="126" t="s">
        <v>210</v>
      </c>
      <c r="G29" s="126" t="s">
        <v>211</v>
      </c>
      <c r="H29" s="127"/>
      <c r="I29" s="127"/>
    </row>
    <row r="30" spans="1:9" ht="22.5" customHeight="1">
      <c r="A30" s="258" t="s">
        <v>223</v>
      </c>
      <c r="B30" s="261" t="s">
        <v>212</v>
      </c>
      <c r="C30" s="261"/>
      <c r="D30" s="261"/>
      <c r="E30" s="224">
        <f>SUM(F30:G30)</f>
        <v>96</v>
      </c>
      <c r="F30" s="224">
        <v>44</v>
      </c>
      <c r="G30" s="224">
        <v>52</v>
      </c>
      <c r="H30" s="128"/>
      <c r="I30" s="128"/>
    </row>
    <row r="31" spans="1:9" ht="22.5" customHeight="1">
      <c r="A31" s="258"/>
      <c r="B31" s="261" t="s">
        <v>213</v>
      </c>
      <c r="C31" s="261"/>
      <c r="D31" s="261"/>
      <c r="E31" s="224">
        <f t="shared" ref="E31" si="0">SUM(F31:G31)</f>
        <v>85</v>
      </c>
      <c r="F31" s="224">
        <v>49</v>
      </c>
      <c r="G31" s="224">
        <v>36</v>
      </c>
      <c r="H31" s="128"/>
      <c r="I31" s="128"/>
    </row>
    <row r="32" spans="1:9" ht="22.5" customHeight="1">
      <c r="A32" s="258"/>
      <c r="B32" s="261" t="s">
        <v>288</v>
      </c>
      <c r="C32" s="261"/>
      <c r="D32" s="261"/>
      <c r="E32" s="225">
        <f>+E30-E31</f>
        <v>11</v>
      </c>
      <c r="F32" s="225">
        <f>+F30-F31</f>
        <v>-5</v>
      </c>
      <c r="G32" s="225">
        <f>+G30-G31</f>
        <v>16</v>
      </c>
      <c r="H32" s="129"/>
      <c r="I32" s="129"/>
    </row>
    <row r="33" spans="1:9" ht="22.5" customHeight="1">
      <c r="A33" s="258" t="s">
        <v>207</v>
      </c>
      <c r="B33" s="258" t="s">
        <v>214</v>
      </c>
      <c r="C33" s="258" t="s">
        <v>218</v>
      </c>
      <c r="D33" s="126" t="s">
        <v>216</v>
      </c>
      <c r="E33" s="224">
        <f t="shared" ref="E33:E42" si="1">SUM(F33:G33)</f>
        <v>182</v>
      </c>
      <c r="F33" s="224">
        <v>109</v>
      </c>
      <c r="G33" s="224">
        <v>73</v>
      </c>
      <c r="H33" s="128"/>
      <c r="I33" s="128"/>
    </row>
    <row r="34" spans="1:9" ht="22.5" customHeight="1">
      <c r="A34" s="258"/>
      <c r="B34" s="258"/>
      <c r="C34" s="258"/>
      <c r="D34" s="126" t="s">
        <v>217</v>
      </c>
      <c r="E34" s="224">
        <f t="shared" si="1"/>
        <v>286</v>
      </c>
      <c r="F34" s="224">
        <v>149</v>
      </c>
      <c r="G34" s="224">
        <v>137</v>
      </c>
      <c r="H34" s="128"/>
      <c r="I34" s="128"/>
    </row>
    <row r="35" spans="1:9" ht="22.5" customHeight="1">
      <c r="A35" s="258"/>
      <c r="B35" s="258"/>
      <c r="C35" s="261" t="s">
        <v>219</v>
      </c>
      <c r="D35" s="261"/>
      <c r="E35" s="224">
        <f t="shared" si="1"/>
        <v>3</v>
      </c>
      <c r="F35" s="224">
        <v>0</v>
      </c>
      <c r="G35" s="224">
        <v>3</v>
      </c>
      <c r="H35" s="128"/>
      <c r="I35" s="128"/>
    </row>
    <row r="36" spans="1:9" ht="22.5" customHeight="1">
      <c r="A36" s="258"/>
      <c r="B36" s="258"/>
      <c r="C36" s="261" t="s">
        <v>209</v>
      </c>
      <c r="D36" s="261"/>
      <c r="E36" s="226">
        <f t="shared" si="1"/>
        <v>471</v>
      </c>
      <c r="F36" s="224">
        <f>SUM(F33:F35)</f>
        <v>258</v>
      </c>
      <c r="G36" s="224">
        <f>SUM(G33:G35)</f>
        <v>213</v>
      </c>
      <c r="H36" s="128"/>
      <c r="I36" s="128"/>
    </row>
    <row r="37" spans="1:9" ht="22.5" customHeight="1">
      <c r="A37" s="258"/>
      <c r="B37" s="258" t="s">
        <v>215</v>
      </c>
      <c r="C37" s="258" t="s">
        <v>220</v>
      </c>
      <c r="D37" s="126" t="s">
        <v>221</v>
      </c>
      <c r="E37" s="224">
        <f t="shared" si="1"/>
        <v>203</v>
      </c>
      <c r="F37" s="224">
        <v>114</v>
      </c>
      <c r="G37" s="224">
        <v>89</v>
      </c>
      <c r="H37" s="128"/>
      <c r="I37" s="128"/>
    </row>
    <row r="38" spans="1:9" ht="22.5" customHeight="1">
      <c r="A38" s="258"/>
      <c r="B38" s="258"/>
      <c r="C38" s="258"/>
      <c r="D38" s="126" t="s">
        <v>222</v>
      </c>
      <c r="E38" s="224">
        <f t="shared" si="1"/>
        <v>270</v>
      </c>
      <c r="F38" s="224">
        <v>138</v>
      </c>
      <c r="G38" s="224">
        <v>132</v>
      </c>
      <c r="H38" s="128"/>
      <c r="I38" s="128"/>
    </row>
    <row r="39" spans="1:9" ht="22.5" customHeight="1">
      <c r="A39" s="258"/>
      <c r="B39" s="258"/>
      <c r="C39" s="261" t="s">
        <v>219</v>
      </c>
      <c r="D39" s="261"/>
      <c r="E39" s="224">
        <f t="shared" si="1"/>
        <v>13</v>
      </c>
      <c r="F39" s="224">
        <v>8</v>
      </c>
      <c r="G39" s="224">
        <v>5</v>
      </c>
      <c r="H39" s="128"/>
      <c r="I39" s="128"/>
    </row>
    <row r="40" spans="1:9" ht="22.5" customHeight="1">
      <c r="A40" s="258"/>
      <c r="B40" s="258"/>
      <c r="C40" s="261" t="s">
        <v>209</v>
      </c>
      <c r="D40" s="261"/>
      <c r="E40" s="224">
        <f t="shared" si="1"/>
        <v>486</v>
      </c>
      <c r="F40" s="224">
        <f>SUM(F37:F39)</f>
        <v>260</v>
      </c>
      <c r="G40" s="224">
        <f>SUM(G37:G39)</f>
        <v>226</v>
      </c>
      <c r="H40" s="128"/>
      <c r="I40" s="128"/>
    </row>
    <row r="41" spans="1:9" ht="22.5" customHeight="1">
      <c r="A41" s="258"/>
      <c r="B41" s="261" t="s">
        <v>289</v>
      </c>
      <c r="C41" s="261"/>
      <c r="D41" s="261"/>
      <c r="E41" s="224">
        <f t="shared" si="1"/>
        <v>-15</v>
      </c>
      <c r="F41" s="224">
        <f>+F36-F40</f>
        <v>-2</v>
      </c>
      <c r="G41" s="224">
        <f>+G36-G40</f>
        <v>-13</v>
      </c>
      <c r="H41" s="128"/>
      <c r="I41" s="128"/>
    </row>
    <row r="42" spans="1:9" ht="22.5" customHeight="1">
      <c r="A42" s="261" t="s">
        <v>290</v>
      </c>
      <c r="B42" s="261"/>
      <c r="C42" s="261"/>
      <c r="D42" s="261"/>
      <c r="E42" s="225">
        <f t="shared" si="1"/>
        <v>-4</v>
      </c>
      <c r="F42" s="225">
        <f>+F32+F41</f>
        <v>-7</v>
      </c>
      <c r="G42" s="224">
        <f>+G32+G41</f>
        <v>3</v>
      </c>
      <c r="H42" s="129"/>
      <c r="I42" s="128"/>
    </row>
    <row r="43" spans="1:9" ht="15" customHeight="1">
      <c r="A43" s="124"/>
      <c r="B43" s="124"/>
      <c r="C43" s="124"/>
      <c r="D43" s="10"/>
      <c r="E43" s="10"/>
      <c r="F43" s="10"/>
      <c r="G43" s="10"/>
      <c r="H43" s="11"/>
      <c r="I43" s="10"/>
    </row>
    <row r="44" spans="1:9" s="2" customFormat="1" ht="15" customHeight="1">
      <c r="A44" s="255" t="s">
        <v>130</v>
      </c>
      <c r="B44" s="255"/>
      <c r="C44" s="255"/>
      <c r="D44" s="255"/>
      <c r="E44" s="255"/>
      <c r="F44" s="255"/>
      <c r="G44" s="255"/>
      <c r="H44" s="255"/>
      <c r="I44" s="255"/>
    </row>
    <row r="45" spans="1:9" s="2" customFormat="1" ht="30" customHeight="1">
      <c r="A45" s="262" t="s">
        <v>227</v>
      </c>
      <c r="B45" s="262"/>
      <c r="C45" s="262"/>
      <c r="D45" s="262"/>
      <c r="E45" s="262"/>
      <c r="F45" s="262"/>
      <c r="G45" s="262"/>
      <c r="H45" s="262"/>
      <c r="I45" s="262"/>
    </row>
    <row r="46" spans="1:9" ht="15" customHeight="1">
      <c r="A46" s="255" t="s">
        <v>294</v>
      </c>
      <c r="B46" s="255"/>
      <c r="C46" s="255"/>
      <c r="D46" s="255"/>
      <c r="E46" s="255"/>
      <c r="F46" s="255"/>
      <c r="G46" s="255"/>
      <c r="H46" s="255"/>
      <c r="I46" s="255"/>
    </row>
  </sheetData>
  <mergeCells count="40">
    <mergeCell ref="A12:C13"/>
    <mergeCell ref="A20:C21"/>
    <mergeCell ref="A23:C23"/>
    <mergeCell ref="A24:C24"/>
    <mergeCell ref="D20:D21"/>
    <mergeCell ref="A14:C14"/>
    <mergeCell ref="A16:I16"/>
    <mergeCell ref="A17:I17"/>
    <mergeCell ref="E20:G20"/>
    <mergeCell ref="I20:I21"/>
    <mergeCell ref="B41:D41"/>
    <mergeCell ref="C37:C38"/>
    <mergeCell ref="B30:D30"/>
    <mergeCell ref="B31:D31"/>
    <mergeCell ref="B32:D32"/>
    <mergeCell ref="C35:D35"/>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A10:C11"/>
    <mergeCell ref="A6:D7"/>
    <mergeCell ref="E6:E7"/>
    <mergeCell ref="H3:I3"/>
    <mergeCell ref="G6:I6"/>
    <mergeCell ref="D10:D11"/>
    <mergeCell ref="E10:G10"/>
    <mergeCell ref="I10:I1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1111111121113">
    <tabColor indexed="14"/>
  </sheetPr>
  <dimension ref="A1:L65"/>
  <sheetViews>
    <sheetView showGridLines="0" view="pageBreakPreview" zoomScale="120" zoomScaleNormal="100" zoomScaleSheetLayoutView="120" workbookViewId="0"/>
  </sheetViews>
  <sheetFormatPr defaultColWidth="9" defaultRowHeight="16.350000000000001" customHeight="1"/>
  <cols>
    <col min="1" max="1" width="13.625" style="26" customWidth="1"/>
    <col min="2" max="2" width="6.375" style="26" customWidth="1"/>
    <col min="3" max="3" width="7.25" style="26" customWidth="1"/>
    <col min="4" max="5" width="6.125" style="26" customWidth="1"/>
    <col min="6" max="6" width="5.5" style="26" customWidth="1"/>
    <col min="7" max="7" width="13.625" style="26" customWidth="1"/>
    <col min="8" max="8" width="6.375" style="26" customWidth="1"/>
    <col min="9" max="9" width="7.25" style="26" customWidth="1"/>
    <col min="10" max="11" width="6.125" style="26" customWidth="1"/>
    <col min="12" max="12" width="5.5" style="26" customWidth="1"/>
    <col min="13" max="16384" width="9" style="26"/>
  </cols>
  <sheetData>
    <row r="1" spans="1:12" s="15" customFormat="1" ht="18.75" customHeight="1">
      <c r="A1" s="202" t="s">
        <v>122</v>
      </c>
      <c r="D1" s="203" t="s">
        <v>337</v>
      </c>
      <c r="E1" s="203"/>
      <c r="H1" s="204"/>
      <c r="I1" s="204"/>
      <c r="J1" s="204"/>
      <c r="K1" s="204"/>
      <c r="L1" s="205"/>
    </row>
    <row r="2" spans="1:12" ht="18" customHeight="1">
      <c r="A2" s="294" t="s">
        <v>8</v>
      </c>
      <c r="B2" s="296" t="s">
        <v>29</v>
      </c>
      <c r="C2" s="299" t="s">
        <v>26</v>
      </c>
      <c r="D2" s="302"/>
      <c r="E2" s="302"/>
      <c r="F2" s="290" t="s">
        <v>72</v>
      </c>
      <c r="G2" s="300" t="s">
        <v>8</v>
      </c>
      <c r="H2" s="296" t="s">
        <v>29</v>
      </c>
      <c r="I2" s="298" t="s">
        <v>27</v>
      </c>
      <c r="J2" s="298"/>
      <c r="K2" s="299"/>
      <c r="L2" s="292" t="s">
        <v>72</v>
      </c>
    </row>
    <row r="3" spans="1:12" ht="18" customHeight="1">
      <c r="A3" s="295"/>
      <c r="B3" s="297"/>
      <c r="C3" s="33" t="s">
        <v>9</v>
      </c>
      <c r="D3" s="32" t="s">
        <v>1</v>
      </c>
      <c r="E3" s="32" t="s">
        <v>2</v>
      </c>
      <c r="F3" s="291"/>
      <c r="G3" s="301"/>
      <c r="H3" s="297"/>
      <c r="I3" s="43" t="s">
        <v>9</v>
      </c>
      <c r="J3" s="32" t="s">
        <v>1</v>
      </c>
      <c r="K3" s="33" t="s">
        <v>2</v>
      </c>
      <c r="L3" s="293"/>
    </row>
    <row r="4" spans="1:12" ht="14.25" customHeight="1">
      <c r="A4" s="46" t="s">
        <v>10</v>
      </c>
      <c r="B4" s="58">
        <v>59706</v>
      </c>
      <c r="C4" s="59">
        <v>136367</v>
      </c>
      <c r="D4" s="59">
        <v>68543</v>
      </c>
      <c r="E4" s="59">
        <v>67824</v>
      </c>
      <c r="F4" s="60">
        <v>2.2799999999999998</v>
      </c>
      <c r="G4" s="81" t="s">
        <v>90</v>
      </c>
      <c r="H4" s="42">
        <v>0</v>
      </c>
      <c r="I4" s="34">
        <v>0</v>
      </c>
      <c r="J4" s="34">
        <v>0</v>
      </c>
      <c r="K4" s="34">
        <v>0</v>
      </c>
      <c r="L4" s="65">
        <v>0</v>
      </c>
    </row>
    <row r="5" spans="1:12" ht="14.25" customHeight="1">
      <c r="A5" s="45" t="s">
        <v>73</v>
      </c>
      <c r="B5" s="44">
        <v>6</v>
      </c>
      <c r="C5" s="35">
        <v>13</v>
      </c>
      <c r="D5" s="35">
        <v>5</v>
      </c>
      <c r="E5" s="35">
        <v>8</v>
      </c>
      <c r="F5" s="61">
        <v>2.17</v>
      </c>
      <c r="G5" s="86" t="s">
        <v>323</v>
      </c>
      <c r="H5" s="42">
        <v>93</v>
      </c>
      <c r="I5" s="34">
        <v>201</v>
      </c>
      <c r="J5" s="34">
        <v>98</v>
      </c>
      <c r="K5" s="34">
        <v>103</v>
      </c>
      <c r="L5" s="65">
        <v>2.16</v>
      </c>
    </row>
    <row r="6" spans="1:12" ht="14.25" customHeight="1">
      <c r="A6" s="45" t="s">
        <v>30</v>
      </c>
      <c r="B6" s="42">
        <v>668</v>
      </c>
      <c r="C6" s="34">
        <v>1616</v>
      </c>
      <c r="D6" s="34">
        <v>742</v>
      </c>
      <c r="E6" s="34">
        <v>874</v>
      </c>
      <c r="F6" s="62">
        <v>2.42</v>
      </c>
      <c r="G6" s="101" t="s">
        <v>324</v>
      </c>
      <c r="H6" s="42">
        <v>349</v>
      </c>
      <c r="I6" s="34">
        <v>933</v>
      </c>
      <c r="J6" s="34">
        <v>464</v>
      </c>
      <c r="K6" s="34">
        <v>469</v>
      </c>
      <c r="L6" s="65">
        <v>2.67</v>
      </c>
    </row>
    <row r="7" spans="1:12" ht="14.25" customHeight="1">
      <c r="A7" s="45" t="s">
        <v>31</v>
      </c>
      <c r="B7" s="42">
        <v>466</v>
      </c>
      <c r="C7" s="34">
        <v>1062</v>
      </c>
      <c r="D7" s="34">
        <v>486</v>
      </c>
      <c r="E7" s="34">
        <v>576</v>
      </c>
      <c r="F7" s="62">
        <v>2.2799999999999998</v>
      </c>
      <c r="G7" s="66" t="s">
        <v>325</v>
      </c>
      <c r="H7" s="42">
        <v>406</v>
      </c>
      <c r="I7" s="34">
        <v>1060</v>
      </c>
      <c r="J7" s="34">
        <v>545</v>
      </c>
      <c r="K7" s="34">
        <v>515</v>
      </c>
      <c r="L7" s="65">
        <v>2.61</v>
      </c>
    </row>
    <row r="8" spans="1:12" ht="14.25" customHeight="1">
      <c r="A8" s="45" t="s">
        <v>32</v>
      </c>
      <c r="B8" s="42">
        <v>406</v>
      </c>
      <c r="C8" s="34">
        <v>985</v>
      </c>
      <c r="D8" s="34">
        <v>489</v>
      </c>
      <c r="E8" s="34">
        <v>496</v>
      </c>
      <c r="F8" s="62">
        <v>2.4300000000000002</v>
      </c>
      <c r="G8" s="66" t="s">
        <v>326</v>
      </c>
      <c r="H8" s="42">
        <v>18</v>
      </c>
      <c r="I8" s="34">
        <v>18</v>
      </c>
      <c r="J8" s="34">
        <v>3</v>
      </c>
      <c r="K8" s="34">
        <v>15</v>
      </c>
      <c r="L8" s="65">
        <v>1</v>
      </c>
    </row>
    <row r="9" spans="1:12" ht="14.25" customHeight="1">
      <c r="A9" s="45" t="s">
        <v>33</v>
      </c>
      <c r="B9" s="42">
        <v>377</v>
      </c>
      <c r="C9" s="34">
        <v>846</v>
      </c>
      <c r="D9" s="34">
        <v>402</v>
      </c>
      <c r="E9" s="34">
        <v>444</v>
      </c>
      <c r="F9" s="62">
        <v>2.2400000000000002</v>
      </c>
      <c r="G9" s="66" t="s">
        <v>327</v>
      </c>
      <c r="H9" s="42">
        <v>164</v>
      </c>
      <c r="I9" s="34">
        <v>329</v>
      </c>
      <c r="J9" s="34">
        <v>170</v>
      </c>
      <c r="K9" s="34">
        <v>159</v>
      </c>
      <c r="L9" s="65">
        <v>2.0099999999999998</v>
      </c>
    </row>
    <row r="10" spans="1:12" ht="14.25" customHeight="1">
      <c r="A10" s="45" t="s">
        <v>34</v>
      </c>
      <c r="B10" s="42">
        <v>475</v>
      </c>
      <c r="C10" s="34">
        <v>1075</v>
      </c>
      <c r="D10" s="34">
        <v>513</v>
      </c>
      <c r="E10" s="34">
        <v>562</v>
      </c>
      <c r="F10" s="62">
        <v>2.2599999999999998</v>
      </c>
      <c r="G10" s="66" t="s">
        <v>328</v>
      </c>
      <c r="H10" s="42">
        <v>717</v>
      </c>
      <c r="I10" s="34">
        <v>1553</v>
      </c>
      <c r="J10" s="34">
        <v>819</v>
      </c>
      <c r="K10" s="34">
        <v>734</v>
      </c>
      <c r="L10" s="65">
        <v>2.17</v>
      </c>
    </row>
    <row r="11" spans="1:12" ht="14.25" customHeight="1">
      <c r="A11" s="45" t="s">
        <v>35</v>
      </c>
      <c r="B11" s="42">
        <v>26</v>
      </c>
      <c r="C11" s="34">
        <v>66</v>
      </c>
      <c r="D11" s="34">
        <v>32</v>
      </c>
      <c r="E11" s="34">
        <v>34</v>
      </c>
      <c r="F11" s="62">
        <v>2.54</v>
      </c>
      <c r="G11" s="66" t="s">
        <v>86</v>
      </c>
      <c r="H11" s="42">
        <v>272</v>
      </c>
      <c r="I11" s="34">
        <v>693</v>
      </c>
      <c r="J11" s="34">
        <v>337</v>
      </c>
      <c r="K11" s="34">
        <v>356</v>
      </c>
      <c r="L11" s="65">
        <v>2.5499999999999998</v>
      </c>
    </row>
    <row r="12" spans="1:12" ht="14.25" customHeight="1">
      <c r="A12" s="45" t="s">
        <v>11</v>
      </c>
      <c r="B12" s="42">
        <v>771</v>
      </c>
      <c r="C12" s="34">
        <v>1755</v>
      </c>
      <c r="D12" s="34">
        <v>892</v>
      </c>
      <c r="E12" s="34">
        <v>863</v>
      </c>
      <c r="F12" s="62">
        <v>2.2799999999999998</v>
      </c>
      <c r="G12" s="66" t="s">
        <v>87</v>
      </c>
      <c r="H12" s="42">
        <v>402</v>
      </c>
      <c r="I12" s="34">
        <v>1023</v>
      </c>
      <c r="J12" s="34">
        <v>510</v>
      </c>
      <c r="K12" s="34">
        <v>513</v>
      </c>
      <c r="L12" s="65">
        <v>2.54</v>
      </c>
    </row>
    <row r="13" spans="1:12" s="27" customFormat="1" ht="14.25" customHeight="1">
      <c r="A13" s="45" t="s">
        <v>12</v>
      </c>
      <c r="B13" s="42">
        <v>1113</v>
      </c>
      <c r="C13" s="34">
        <v>2268</v>
      </c>
      <c r="D13" s="34">
        <v>1155</v>
      </c>
      <c r="E13" s="34">
        <v>1113</v>
      </c>
      <c r="F13" s="62">
        <v>2.04</v>
      </c>
      <c r="G13" s="66" t="s">
        <v>88</v>
      </c>
      <c r="H13" s="42">
        <v>529</v>
      </c>
      <c r="I13" s="34">
        <v>1314</v>
      </c>
      <c r="J13" s="34">
        <v>672</v>
      </c>
      <c r="K13" s="34">
        <v>642</v>
      </c>
      <c r="L13" s="65">
        <v>2.48</v>
      </c>
    </row>
    <row r="14" spans="1:12" ht="14.25" customHeight="1">
      <c r="A14" s="45" t="s">
        <v>13</v>
      </c>
      <c r="B14" s="42">
        <v>1364</v>
      </c>
      <c r="C14" s="34">
        <v>2963</v>
      </c>
      <c r="D14" s="34">
        <v>1520</v>
      </c>
      <c r="E14" s="34">
        <v>1443</v>
      </c>
      <c r="F14" s="62">
        <v>2.17</v>
      </c>
      <c r="G14" s="66" t="s">
        <v>105</v>
      </c>
      <c r="H14" s="42">
        <v>127</v>
      </c>
      <c r="I14" s="34">
        <v>304</v>
      </c>
      <c r="J14" s="34">
        <v>143</v>
      </c>
      <c r="K14" s="34">
        <v>161</v>
      </c>
      <c r="L14" s="65">
        <v>2.39</v>
      </c>
    </row>
    <row r="15" spans="1:12" ht="14.25" customHeight="1">
      <c r="A15" s="45" t="s">
        <v>14</v>
      </c>
      <c r="B15" s="42">
        <v>975</v>
      </c>
      <c r="C15" s="34">
        <v>1680</v>
      </c>
      <c r="D15" s="34">
        <v>941</v>
      </c>
      <c r="E15" s="34">
        <v>739</v>
      </c>
      <c r="F15" s="62">
        <v>1.72</v>
      </c>
      <c r="G15" s="66" t="s">
        <v>104</v>
      </c>
      <c r="H15" s="42">
        <v>840</v>
      </c>
      <c r="I15" s="34">
        <v>2119</v>
      </c>
      <c r="J15" s="34">
        <v>1075</v>
      </c>
      <c r="K15" s="34">
        <v>1044</v>
      </c>
      <c r="L15" s="65">
        <v>2.52</v>
      </c>
    </row>
    <row r="16" spans="1:12" ht="14.25" customHeight="1">
      <c r="A16" s="45" t="s">
        <v>15</v>
      </c>
      <c r="B16" s="42">
        <v>198</v>
      </c>
      <c r="C16" s="34">
        <v>532</v>
      </c>
      <c r="D16" s="34">
        <v>265</v>
      </c>
      <c r="E16" s="34">
        <v>267</v>
      </c>
      <c r="F16" s="62">
        <v>2.69</v>
      </c>
      <c r="G16" s="66" t="s">
        <v>21</v>
      </c>
      <c r="H16" s="42">
        <v>66</v>
      </c>
      <c r="I16" s="34">
        <v>189</v>
      </c>
      <c r="J16" s="34">
        <v>95</v>
      </c>
      <c r="K16" s="34">
        <v>94</v>
      </c>
      <c r="L16" s="65">
        <v>2.86</v>
      </c>
    </row>
    <row r="17" spans="1:12" ht="14.25" customHeight="1">
      <c r="A17" s="45" t="s">
        <v>36</v>
      </c>
      <c r="B17" s="42">
        <v>891</v>
      </c>
      <c r="C17" s="34">
        <v>1759</v>
      </c>
      <c r="D17" s="34">
        <v>828</v>
      </c>
      <c r="E17" s="34">
        <v>931</v>
      </c>
      <c r="F17" s="62">
        <v>1.97</v>
      </c>
      <c r="G17" s="66" t="s">
        <v>16</v>
      </c>
      <c r="H17" s="42">
        <v>724</v>
      </c>
      <c r="I17" s="34">
        <v>1676</v>
      </c>
      <c r="J17" s="34">
        <v>841</v>
      </c>
      <c r="K17" s="34">
        <v>835</v>
      </c>
      <c r="L17" s="65">
        <v>2.31</v>
      </c>
    </row>
    <row r="18" spans="1:12" ht="14.25" customHeight="1">
      <c r="A18" s="45" t="s">
        <v>37</v>
      </c>
      <c r="B18" s="42">
        <v>19</v>
      </c>
      <c r="C18" s="34">
        <v>262</v>
      </c>
      <c r="D18" s="34">
        <v>83</v>
      </c>
      <c r="E18" s="34">
        <v>179</v>
      </c>
      <c r="F18" s="62">
        <v>13.79</v>
      </c>
      <c r="G18" s="66" t="s">
        <v>17</v>
      </c>
      <c r="H18" s="42">
        <v>481</v>
      </c>
      <c r="I18" s="34">
        <v>1164</v>
      </c>
      <c r="J18" s="34">
        <v>606</v>
      </c>
      <c r="K18" s="34">
        <v>558</v>
      </c>
      <c r="L18" s="65">
        <v>2.42</v>
      </c>
    </row>
    <row r="19" spans="1:12" ht="14.25" customHeight="1">
      <c r="A19" s="45" t="s">
        <v>112</v>
      </c>
      <c r="B19" s="42">
        <v>466</v>
      </c>
      <c r="C19" s="34">
        <v>807</v>
      </c>
      <c r="D19" s="34">
        <v>424</v>
      </c>
      <c r="E19" s="34">
        <v>383</v>
      </c>
      <c r="F19" s="62">
        <v>1.73</v>
      </c>
      <c r="G19" s="66" t="s">
        <v>18</v>
      </c>
      <c r="H19" s="42">
        <v>559</v>
      </c>
      <c r="I19" s="34">
        <v>1195</v>
      </c>
      <c r="J19" s="34">
        <v>607</v>
      </c>
      <c r="K19" s="34">
        <v>588</v>
      </c>
      <c r="L19" s="65">
        <v>2.14</v>
      </c>
    </row>
    <row r="20" spans="1:12" ht="14.25" customHeight="1">
      <c r="A20" s="45" t="s">
        <v>113</v>
      </c>
      <c r="B20" s="42">
        <v>722</v>
      </c>
      <c r="C20" s="34">
        <v>1614</v>
      </c>
      <c r="D20" s="34">
        <v>815</v>
      </c>
      <c r="E20" s="34">
        <v>799</v>
      </c>
      <c r="F20" s="62">
        <v>2.2400000000000002</v>
      </c>
      <c r="G20" s="66" t="s">
        <v>19</v>
      </c>
      <c r="H20" s="42">
        <v>370</v>
      </c>
      <c r="I20" s="34">
        <v>911</v>
      </c>
      <c r="J20" s="34">
        <v>476</v>
      </c>
      <c r="K20" s="34">
        <v>435</v>
      </c>
      <c r="L20" s="65">
        <v>2.46</v>
      </c>
    </row>
    <row r="21" spans="1:12" ht="14.25" customHeight="1">
      <c r="A21" s="45" t="s">
        <v>114</v>
      </c>
      <c r="B21" s="42">
        <v>594</v>
      </c>
      <c r="C21" s="34">
        <v>1390</v>
      </c>
      <c r="D21" s="34">
        <v>716</v>
      </c>
      <c r="E21" s="34">
        <v>674</v>
      </c>
      <c r="F21" s="62">
        <v>2.34</v>
      </c>
      <c r="G21" s="66" t="s">
        <v>20</v>
      </c>
      <c r="H21" s="42">
        <v>214</v>
      </c>
      <c r="I21" s="34">
        <v>475</v>
      </c>
      <c r="J21" s="34">
        <v>259</v>
      </c>
      <c r="K21" s="34">
        <v>216</v>
      </c>
      <c r="L21" s="65">
        <v>2.2200000000000002</v>
      </c>
    </row>
    <row r="22" spans="1:12" ht="14.25" customHeight="1">
      <c r="A22" s="45" t="s">
        <v>115</v>
      </c>
      <c r="B22" s="42">
        <v>731</v>
      </c>
      <c r="C22" s="34">
        <v>1806</v>
      </c>
      <c r="D22" s="34">
        <v>877</v>
      </c>
      <c r="E22" s="34">
        <v>929</v>
      </c>
      <c r="F22" s="62">
        <v>2.4700000000000002</v>
      </c>
      <c r="G22" s="66" t="s">
        <v>103</v>
      </c>
      <c r="H22" s="42">
        <v>505</v>
      </c>
      <c r="I22" s="34">
        <v>1232</v>
      </c>
      <c r="J22" s="34">
        <v>603</v>
      </c>
      <c r="K22" s="34">
        <v>629</v>
      </c>
      <c r="L22" s="65">
        <v>2.44</v>
      </c>
    </row>
    <row r="23" spans="1:12" ht="14.25" customHeight="1">
      <c r="A23" s="215" t="s">
        <v>304</v>
      </c>
      <c r="B23" s="42">
        <v>566</v>
      </c>
      <c r="C23" s="34">
        <v>1699</v>
      </c>
      <c r="D23" s="34">
        <v>831</v>
      </c>
      <c r="E23" s="34">
        <v>868</v>
      </c>
      <c r="F23" s="62">
        <v>3</v>
      </c>
      <c r="G23" s="66" t="s">
        <v>102</v>
      </c>
      <c r="H23" s="42">
        <v>942</v>
      </c>
      <c r="I23" s="34">
        <v>1888</v>
      </c>
      <c r="J23" s="34">
        <v>914</v>
      </c>
      <c r="K23" s="34">
        <v>974</v>
      </c>
      <c r="L23" s="65">
        <v>2</v>
      </c>
    </row>
    <row r="24" spans="1:12" ht="14.25" customHeight="1">
      <c r="A24" s="215" t="s">
        <v>305</v>
      </c>
      <c r="B24" s="42">
        <v>20</v>
      </c>
      <c r="C24" s="34">
        <v>55</v>
      </c>
      <c r="D24" s="34">
        <v>29</v>
      </c>
      <c r="E24" s="34">
        <v>26</v>
      </c>
      <c r="F24" s="62">
        <v>2.75</v>
      </c>
      <c r="G24" s="66" t="s">
        <v>101</v>
      </c>
      <c r="H24" s="42">
        <v>547</v>
      </c>
      <c r="I24" s="34">
        <v>971</v>
      </c>
      <c r="J24" s="34">
        <v>506</v>
      </c>
      <c r="K24" s="34">
        <v>465</v>
      </c>
      <c r="L24" s="65">
        <v>1.78</v>
      </c>
    </row>
    <row r="25" spans="1:12" ht="14.25" customHeight="1">
      <c r="A25" s="45" t="s">
        <v>38</v>
      </c>
      <c r="B25" s="42">
        <v>775</v>
      </c>
      <c r="C25" s="34">
        <v>1744</v>
      </c>
      <c r="D25" s="34">
        <v>857</v>
      </c>
      <c r="E25" s="34">
        <v>887</v>
      </c>
      <c r="F25" s="62">
        <v>2.25</v>
      </c>
      <c r="G25" s="66" t="s">
        <v>100</v>
      </c>
      <c r="H25" s="42">
        <v>1781</v>
      </c>
      <c r="I25" s="34">
        <v>3704</v>
      </c>
      <c r="J25" s="34">
        <v>1873</v>
      </c>
      <c r="K25" s="34">
        <v>1831</v>
      </c>
      <c r="L25" s="65">
        <v>2.08</v>
      </c>
    </row>
    <row r="26" spans="1:12" ht="14.25" customHeight="1">
      <c r="A26" s="45" t="s">
        <v>39</v>
      </c>
      <c r="B26" s="42">
        <v>0</v>
      </c>
      <c r="C26" s="34">
        <v>0</v>
      </c>
      <c r="D26" s="34">
        <v>0</v>
      </c>
      <c r="E26" s="34">
        <v>0</v>
      </c>
      <c r="F26" s="62">
        <v>0</v>
      </c>
      <c r="G26" s="66" t="s">
        <v>99</v>
      </c>
      <c r="H26" s="42">
        <v>805</v>
      </c>
      <c r="I26" s="34">
        <v>1440</v>
      </c>
      <c r="J26" s="34">
        <v>773</v>
      </c>
      <c r="K26" s="34">
        <v>667</v>
      </c>
      <c r="L26" s="65">
        <v>1.79</v>
      </c>
    </row>
    <row r="27" spans="1:12" ht="14.25" customHeight="1">
      <c r="A27" s="45" t="s">
        <v>40</v>
      </c>
      <c r="B27" s="42">
        <v>473</v>
      </c>
      <c r="C27" s="34">
        <v>1149</v>
      </c>
      <c r="D27" s="34">
        <v>589</v>
      </c>
      <c r="E27" s="34">
        <v>560</v>
      </c>
      <c r="F27" s="62">
        <v>2.4300000000000002</v>
      </c>
      <c r="G27" s="66" t="s">
        <v>98</v>
      </c>
      <c r="H27" s="42">
        <v>1575</v>
      </c>
      <c r="I27" s="34">
        <v>3813</v>
      </c>
      <c r="J27" s="34">
        <v>1872</v>
      </c>
      <c r="K27" s="34">
        <v>1941</v>
      </c>
      <c r="L27" s="65">
        <v>2.42</v>
      </c>
    </row>
    <row r="28" spans="1:12" ht="14.25" customHeight="1">
      <c r="A28" s="45" t="s">
        <v>41</v>
      </c>
      <c r="B28" s="42">
        <v>9</v>
      </c>
      <c r="C28" s="34">
        <v>23</v>
      </c>
      <c r="D28" s="34">
        <v>12</v>
      </c>
      <c r="E28" s="34">
        <v>11</v>
      </c>
      <c r="F28" s="62">
        <v>2.56</v>
      </c>
      <c r="G28" s="66" t="s">
        <v>97</v>
      </c>
      <c r="H28" s="42">
        <v>961</v>
      </c>
      <c r="I28" s="34">
        <v>2112</v>
      </c>
      <c r="J28" s="34">
        <v>1090</v>
      </c>
      <c r="K28" s="34">
        <v>1022</v>
      </c>
      <c r="L28" s="65">
        <v>2.2000000000000002</v>
      </c>
    </row>
    <row r="29" spans="1:12" ht="14.25" customHeight="1">
      <c r="A29" s="45" t="s">
        <v>42</v>
      </c>
      <c r="B29" s="42">
        <v>0</v>
      </c>
      <c r="C29" s="34">
        <v>0</v>
      </c>
      <c r="D29" s="34">
        <v>0</v>
      </c>
      <c r="E29" s="34">
        <v>0</v>
      </c>
      <c r="F29" s="62">
        <v>0</v>
      </c>
      <c r="G29" s="66" t="s">
        <v>96</v>
      </c>
      <c r="H29" s="42">
        <v>591</v>
      </c>
      <c r="I29" s="34">
        <v>1585</v>
      </c>
      <c r="J29" s="34">
        <v>797</v>
      </c>
      <c r="K29" s="34">
        <v>788</v>
      </c>
      <c r="L29" s="65">
        <v>2.68</v>
      </c>
    </row>
    <row r="30" spans="1:12" ht="14.25" customHeight="1">
      <c r="A30" s="45" t="s">
        <v>43</v>
      </c>
      <c r="B30" s="42">
        <v>691</v>
      </c>
      <c r="C30" s="34">
        <v>1737</v>
      </c>
      <c r="D30" s="34">
        <v>895</v>
      </c>
      <c r="E30" s="34">
        <v>842</v>
      </c>
      <c r="F30" s="62">
        <v>2.5099999999999998</v>
      </c>
      <c r="G30" s="66" t="s">
        <v>95</v>
      </c>
      <c r="H30" s="42">
        <v>1813</v>
      </c>
      <c r="I30" s="34">
        <v>3762</v>
      </c>
      <c r="J30" s="34">
        <v>1899</v>
      </c>
      <c r="K30" s="34">
        <v>1863</v>
      </c>
      <c r="L30" s="65">
        <v>2.08</v>
      </c>
    </row>
    <row r="31" spans="1:12" ht="14.25" customHeight="1">
      <c r="A31" s="45" t="s">
        <v>44</v>
      </c>
      <c r="B31" s="42">
        <v>323</v>
      </c>
      <c r="C31" s="34">
        <v>633</v>
      </c>
      <c r="D31" s="34">
        <v>308</v>
      </c>
      <c r="E31" s="34">
        <v>325</v>
      </c>
      <c r="F31" s="62">
        <v>1.96</v>
      </c>
      <c r="G31" s="64" t="s">
        <v>94</v>
      </c>
      <c r="H31" s="42">
        <v>998</v>
      </c>
      <c r="I31" s="34">
        <v>2126</v>
      </c>
      <c r="J31" s="34">
        <v>1107</v>
      </c>
      <c r="K31" s="34">
        <v>1019</v>
      </c>
      <c r="L31" s="65">
        <v>2.13</v>
      </c>
    </row>
    <row r="32" spans="1:12" ht="14.25" customHeight="1">
      <c r="A32" s="45" t="s">
        <v>45</v>
      </c>
      <c r="B32" s="42">
        <v>98</v>
      </c>
      <c r="C32" s="34">
        <v>240</v>
      </c>
      <c r="D32" s="34">
        <v>123</v>
      </c>
      <c r="E32" s="34">
        <v>117</v>
      </c>
      <c r="F32" s="62">
        <v>2.4500000000000002</v>
      </c>
      <c r="G32" s="66" t="s">
        <v>93</v>
      </c>
      <c r="H32" s="42">
        <v>738</v>
      </c>
      <c r="I32" s="34">
        <v>1918</v>
      </c>
      <c r="J32" s="34">
        <v>935</v>
      </c>
      <c r="K32" s="34">
        <v>983</v>
      </c>
      <c r="L32" s="65">
        <v>2.6</v>
      </c>
    </row>
    <row r="33" spans="1:12" ht="14.25" customHeight="1">
      <c r="A33" s="45" t="s">
        <v>46</v>
      </c>
      <c r="B33" s="42">
        <v>147</v>
      </c>
      <c r="C33" s="34">
        <v>339</v>
      </c>
      <c r="D33" s="34">
        <v>172</v>
      </c>
      <c r="E33" s="34">
        <v>167</v>
      </c>
      <c r="F33" s="62">
        <v>2.31</v>
      </c>
      <c r="G33" s="66" t="s">
        <v>92</v>
      </c>
      <c r="H33" s="42">
        <v>191</v>
      </c>
      <c r="I33" s="34">
        <v>466</v>
      </c>
      <c r="J33" s="34">
        <v>238</v>
      </c>
      <c r="K33" s="34">
        <v>228</v>
      </c>
      <c r="L33" s="65">
        <v>2.44</v>
      </c>
    </row>
    <row r="34" spans="1:12" ht="14.25" customHeight="1">
      <c r="A34" s="45" t="s">
        <v>47</v>
      </c>
      <c r="B34" s="42">
        <v>134</v>
      </c>
      <c r="C34" s="34">
        <v>316</v>
      </c>
      <c r="D34" s="34">
        <v>170</v>
      </c>
      <c r="E34" s="34">
        <v>146</v>
      </c>
      <c r="F34" s="62">
        <v>2.36</v>
      </c>
      <c r="G34" s="66" t="s">
        <v>74</v>
      </c>
      <c r="H34" s="42">
        <v>11</v>
      </c>
      <c r="I34" s="34">
        <v>35</v>
      </c>
      <c r="J34" s="34">
        <v>16</v>
      </c>
      <c r="K34" s="34">
        <v>19</v>
      </c>
      <c r="L34" s="65">
        <v>3.18</v>
      </c>
    </row>
    <row r="35" spans="1:12" ht="14.25" customHeight="1">
      <c r="A35" s="45" t="s">
        <v>48</v>
      </c>
      <c r="B35" s="218" t="s">
        <v>299</v>
      </c>
      <c r="C35" s="219" t="s">
        <v>299</v>
      </c>
      <c r="D35" s="219" t="s">
        <v>299</v>
      </c>
      <c r="E35" s="219" t="s">
        <v>299</v>
      </c>
      <c r="F35" s="220" t="s">
        <v>299</v>
      </c>
      <c r="G35" s="66" t="s">
        <v>64</v>
      </c>
      <c r="H35" s="42">
        <v>275</v>
      </c>
      <c r="I35" s="34">
        <v>703</v>
      </c>
      <c r="J35" s="34">
        <v>338</v>
      </c>
      <c r="K35" s="34">
        <v>365</v>
      </c>
      <c r="L35" s="65">
        <v>2.56</v>
      </c>
    </row>
    <row r="36" spans="1:12" ht="14.25" customHeight="1">
      <c r="A36" s="45" t="s">
        <v>49</v>
      </c>
      <c r="B36" s="42">
        <v>801</v>
      </c>
      <c r="C36" s="34">
        <v>1960</v>
      </c>
      <c r="D36" s="34">
        <v>1014</v>
      </c>
      <c r="E36" s="34">
        <v>946</v>
      </c>
      <c r="F36" s="62">
        <v>2.4500000000000002</v>
      </c>
      <c r="G36" s="66" t="s">
        <v>65</v>
      </c>
      <c r="H36" s="42">
        <v>519</v>
      </c>
      <c r="I36" s="34">
        <v>1365</v>
      </c>
      <c r="J36" s="34">
        <v>648</v>
      </c>
      <c r="K36" s="34">
        <v>717</v>
      </c>
      <c r="L36" s="65">
        <v>2.63</v>
      </c>
    </row>
    <row r="37" spans="1:12" ht="14.25" customHeight="1">
      <c r="A37" s="45" t="s">
        <v>50</v>
      </c>
      <c r="B37" s="42">
        <v>1164</v>
      </c>
      <c r="C37" s="34">
        <v>2646</v>
      </c>
      <c r="D37" s="34">
        <v>1383</v>
      </c>
      <c r="E37" s="34">
        <v>1263</v>
      </c>
      <c r="F37" s="62">
        <v>2.2731958762886597</v>
      </c>
      <c r="G37" s="66" t="s">
        <v>66</v>
      </c>
      <c r="H37" s="76">
        <v>491</v>
      </c>
      <c r="I37" s="77">
        <v>1216</v>
      </c>
      <c r="J37" s="77">
        <v>632</v>
      </c>
      <c r="K37" s="77">
        <v>584</v>
      </c>
      <c r="L37" s="78">
        <v>2.48</v>
      </c>
    </row>
    <row r="38" spans="1:12" ht="14.25" customHeight="1">
      <c r="A38" s="45" t="s">
        <v>51</v>
      </c>
      <c r="B38" s="42">
        <v>584</v>
      </c>
      <c r="C38" s="34">
        <v>1246</v>
      </c>
      <c r="D38" s="34">
        <v>648</v>
      </c>
      <c r="E38" s="34">
        <v>598</v>
      </c>
      <c r="F38" s="62">
        <v>2.13</v>
      </c>
      <c r="G38" s="66" t="s">
        <v>67</v>
      </c>
      <c r="H38" s="42">
        <v>27</v>
      </c>
      <c r="I38" s="34">
        <v>60</v>
      </c>
      <c r="J38" s="34">
        <v>26</v>
      </c>
      <c r="K38" s="34">
        <v>34</v>
      </c>
      <c r="L38" s="65">
        <v>2.2200000000000002</v>
      </c>
    </row>
    <row r="39" spans="1:12" ht="14.25" customHeight="1">
      <c r="A39" s="45" t="s">
        <v>52</v>
      </c>
      <c r="B39" s="42">
        <v>929</v>
      </c>
      <c r="C39" s="34">
        <v>2532</v>
      </c>
      <c r="D39" s="34">
        <v>1273</v>
      </c>
      <c r="E39" s="34">
        <v>1259</v>
      </c>
      <c r="F39" s="62">
        <v>2.73</v>
      </c>
      <c r="G39" s="66" t="s">
        <v>68</v>
      </c>
      <c r="H39" s="42">
        <v>478</v>
      </c>
      <c r="I39" s="34">
        <v>993</v>
      </c>
      <c r="J39" s="34">
        <v>483</v>
      </c>
      <c r="K39" s="34">
        <v>510</v>
      </c>
      <c r="L39" s="65">
        <v>2.08</v>
      </c>
    </row>
    <row r="40" spans="1:12" ht="14.25" customHeight="1">
      <c r="A40" s="45" t="s">
        <v>53</v>
      </c>
      <c r="B40" s="42">
        <v>999</v>
      </c>
      <c r="C40" s="34">
        <v>2446</v>
      </c>
      <c r="D40" s="34">
        <v>1202</v>
      </c>
      <c r="E40" s="34">
        <v>1244</v>
      </c>
      <c r="F40" s="62">
        <v>2.4500000000000002</v>
      </c>
      <c r="G40" s="64" t="s">
        <v>69</v>
      </c>
      <c r="H40" s="42">
        <v>683</v>
      </c>
      <c r="I40" s="34">
        <v>1554</v>
      </c>
      <c r="J40" s="34">
        <v>829</v>
      </c>
      <c r="K40" s="34">
        <v>725</v>
      </c>
      <c r="L40" s="65">
        <v>2.2799999999999998</v>
      </c>
    </row>
    <row r="41" spans="1:12" ht="14.25" customHeight="1">
      <c r="A41" s="47" t="s">
        <v>54</v>
      </c>
      <c r="B41" s="42">
        <v>954</v>
      </c>
      <c r="C41" s="34">
        <v>2173</v>
      </c>
      <c r="D41" s="34">
        <v>1109</v>
      </c>
      <c r="E41" s="34">
        <v>1064</v>
      </c>
      <c r="F41" s="62">
        <v>2.2799999999999998</v>
      </c>
      <c r="G41" s="66" t="s">
        <v>70</v>
      </c>
      <c r="H41" s="42">
        <v>766</v>
      </c>
      <c r="I41" s="34">
        <v>1896</v>
      </c>
      <c r="J41" s="34">
        <v>952</v>
      </c>
      <c r="K41" s="34">
        <v>944</v>
      </c>
      <c r="L41" s="65">
        <v>2.48</v>
      </c>
    </row>
    <row r="42" spans="1:12" ht="14.25" customHeight="1">
      <c r="A42" s="45" t="s">
        <v>55</v>
      </c>
      <c r="B42" s="42">
        <v>3472</v>
      </c>
      <c r="C42" s="34">
        <v>7951</v>
      </c>
      <c r="D42" s="34">
        <v>3990</v>
      </c>
      <c r="E42" s="34">
        <v>3961</v>
      </c>
      <c r="F42" s="62">
        <v>2.29</v>
      </c>
      <c r="G42" s="66" t="s">
        <v>71</v>
      </c>
      <c r="H42" s="42">
        <v>594</v>
      </c>
      <c r="I42" s="34">
        <v>1452</v>
      </c>
      <c r="J42" s="34">
        <v>710</v>
      </c>
      <c r="K42" s="34">
        <v>742</v>
      </c>
      <c r="L42" s="65">
        <v>2.44</v>
      </c>
    </row>
    <row r="43" spans="1:12" ht="14.25" customHeight="1">
      <c r="A43" s="45" t="s">
        <v>56</v>
      </c>
      <c r="B43" s="42">
        <v>1040</v>
      </c>
      <c r="C43" s="34">
        <v>2076</v>
      </c>
      <c r="D43" s="34">
        <v>1077</v>
      </c>
      <c r="E43" s="34">
        <v>999</v>
      </c>
      <c r="F43" s="62">
        <v>2</v>
      </c>
      <c r="G43" s="66" t="s">
        <v>76</v>
      </c>
      <c r="H43" s="42">
        <v>595</v>
      </c>
      <c r="I43" s="34">
        <v>1363</v>
      </c>
      <c r="J43" s="34">
        <v>678</v>
      </c>
      <c r="K43" s="34">
        <v>685</v>
      </c>
      <c r="L43" s="65">
        <v>2.29</v>
      </c>
    </row>
    <row r="44" spans="1:12" ht="14.25" customHeight="1">
      <c r="A44" s="45" t="s">
        <v>57</v>
      </c>
      <c r="B44" s="42">
        <v>1537</v>
      </c>
      <c r="C44" s="34">
        <v>2867</v>
      </c>
      <c r="D44" s="34">
        <v>1437</v>
      </c>
      <c r="E44" s="34">
        <v>1430</v>
      </c>
      <c r="F44" s="62">
        <v>1.87</v>
      </c>
      <c r="G44" s="66" t="s">
        <v>77</v>
      </c>
      <c r="H44" s="42">
        <v>315</v>
      </c>
      <c r="I44" s="34">
        <v>778</v>
      </c>
      <c r="J44" s="34">
        <v>386</v>
      </c>
      <c r="K44" s="34">
        <v>392</v>
      </c>
      <c r="L44" s="65">
        <v>2.4700000000000002</v>
      </c>
    </row>
    <row r="45" spans="1:12" ht="14.25" customHeight="1">
      <c r="A45" s="45" t="s">
        <v>58</v>
      </c>
      <c r="B45" s="42">
        <v>625</v>
      </c>
      <c r="C45" s="34">
        <v>1232</v>
      </c>
      <c r="D45" s="34">
        <v>607</v>
      </c>
      <c r="E45" s="34">
        <v>625</v>
      </c>
      <c r="F45" s="62">
        <v>1.97</v>
      </c>
      <c r="G45" s="66" t="s">
        <v>78</v>
      </c>
      <c r="H45" s="42">
        <v>383</v>
      </c>
      <c r="I45" s="34">
        <v>1129</v>
      </c>
      <c r="J45" s="34">
        <v>570</v>
      </c>
      <c r="K45" s="34">
        <v>559</v>
      </c>
      <c r="L45" s="65">
        <v>2.95</v>
      </c>
    </row>
    <row r="46" spans="1:12" ht="14.25" customHeight="1">
      <c r="A46" s="45" t="s">
        <v>59</v>
      </c>
      <c r="B46" s="42">
        <v>1367</v>
      </c>
      <c r="C46" s="34">
        <v>3042</v>
      </c>
      <c r="D46" s="34">
        <v>1482</v>
      </c>
      <c r="E46" s="34">
        <v>1560</v>
      </c>
      <c r="F46" s="62">
        <v>2.23</v>
      </c>
      <c r="G46" s="66" t="s">
        <v>79</v>
      </c>
      <c r="H46" s="42">
        <v>259</v>
      </c>
      <c r="I46" s="34">
        <v>668</v>
      </c>
      <c r="J46" s="34">
        <v>316</v>
      </c>
      <c r="K46" s="34">
        <v>352</v>
      </c>
      <c r="L46" s="65">
        <v>2.58</v>
      </c>
    </row>
    <row r="47" spans="1:12" ht="14.25" customHeight="1">
      <c r="A47" s="45" t="s">
        <v>60</v>
      </c>
      <c r="B47" s="42">
        <v>1190</v>
      </c>
      <c r="C47" s="34">
        <v>2606</v>
      </c>
      <c r="D47" s="34">
        <v>1292</v>
      </c>
      <c r="E47" s="34">
        <v>1314</v>
      </c>
      <c r="F47" s="62">
        <v>2.19</v>
      </c>
      <c r="G47" s="66" t="s">
        <v>80</v>
      </c>
      <c r="H47" s="42">
        <v>117</v>
      </c>
      <c r="I47" s="34">
        <v>299</v>
      </c>
      <c r="J47" s="34">
        <v>161</v>
      </c>
      <c r="K47" s="34">
        <v>138</v>
      </c>
      <c r="L47" s="65">
        <v>2.56</v>
      </c>
    </row>
    <row r="48" spans="1:12" ht="14.25" customHeight="1">
      <c r="A48" s="47" t="s">
        <v>61</v>
      </c>
      <c r="B48" s="76">
        <v>1222</v>
      </c>
      <c r="C48" s="77">
        <v>2663</v>
      </c>
      <c r="D48" s="77">
        <v>1326</v>
      </c>
      <c r="E48" s="77">
        <v>1337</v>
      </c>
      <c r="F48" s="79">
        <v>2.1800000000000002</v>
      </c>
      <c r="G48" s="66" t="s">
        <v>81</v>
      </c>
      <c r="H48" s="42">
        <v>65</v>
      </c>
      <c r="I48" s="34">
        <v>177</v>
      </c>
      <c r="J48" s="34">
        <v>96</v>
      </c>
      <c r="K48" s="34">
        <v>81</v>
      </c>
      <c r="L48" s="65">
        <v>2.72</v>
      </c>
    </row>
    <row r="49" spans="1:12" ht="14.25" customHeight="1">
      <c r="A49" s="81" t="s">
        <v>62</v>
      </c>
      <c r="B49" s="42">
        <v>172</v>
      </c>
      <c r="C49" s="34">
        <v>375</v>
      </c>
      <c r="D49" s="34">
        <v>176</v>
      </c>
      <c r="E49" s="34">
        <v>199</v>
      </c>
      <c r="F49" s="80">
        <v>2.1800000000000002</v>
      </c>
      <c r="G49" s="86" t="s">
        <v>82</v>
      </c>
      <c r="H49" s="102">
        <v>516</v>
      </c>
      <c r="I49" s="34">
        <v>1060</v>
      </c>
      <c r="J49" s="34">
        <v>573</v>
      </c>
      <c r="K49" s="34">
        <v>487</v>
      </c>
      <c r="L49" s="65">
        <v>2.0499999999999998</v>
      </c>
    </row>
    <row r="50" spans="1:12" ht="14.25" customHeight="1">
      <c r="A50" s="82" t="s">
        <v>117</v>
      </c>
      <c r="B50" s="76">
        <v>433</v>
      </c>
      <c r="C50" s="77">
        <v>1095</v>
      </c>
      <c r="D50" s="77">
        <v>570</v>
      </c>
      <c r="E50" s="77">
        <v>525</v>
      </c>
      <c r="F50" s="92">
        <v>2.5299999999999998</v>
      </c>
      <c r="G50" s="86" t="s">
        <v>83</v>
      </c>
      <c r="H50" s="102">
        <v>100</v>
      </c>
      <c r="I50" s="34">
        <v>299</v>
      </c>
      <c r="J50" s="34">
        <v>144</v>
      </c>
      <c r="K50" s="34">
        <v>155</v>
      </c>
      <c r="L50" s="65">
        <v>2.99</v>
      </c>
    </row>
    <row r="51" spans="1:12" ht="14.25" customHeight="1">
      <c r="A51" s="82" t="s">
        <v>63</v>
      </c>
      <c r="B51" s="76">
        <v>262</v>
      </c>
      <c r="C51" s="77">
        <v>632</v>
      </c>
      <c r="D51" s="77">
        <v>323</v>
      </c>
      <c r="E51" s="77">
        <v>309</v>
      </c>
      <c r="F51" s="92">
        <v>2.41</v>
      </c>
      <c r="G51" s="89" t="s">
        <v>84</v>
      </c>
      <c r="H51" s="112">
        <v>1004</v>
      </c>
      <c r="I51" s="77">
        <v>2185</v>
      </c>
      <c r="J51" s="77">
        <v>1028</v>
      </c>
      <c r="K51" s="77">
        <v>1157</v>
      </c>
      <c r="L51" s="78">
        <v>2.1800000000000002</v>
      </c>
    </row>
    <row r="52" spans="1:12" ht="14.25" customHeight="1">
      <c r="A52" s="82" t="s">
        <v>111</v>
      </c>
      <c r="B52" s="76">
        <v>15</v>
      </c>
      <c r="C52" s="77">
        <v>28</v>
      </c>
      <c r="D52" s="77">
        <v>12</v>
      </c>
      <c r="E52" s="77">
        <v>16</v>
      </c>
      <c r="F52" s="92">
        <v>1.87</v>
      </c>
      <c r="G52" s="89" t="s">
        <v>85</v>
      </c>
      <c r="H52" s="76">
        <v>588</v>
      </c>
      <c r="I52" s="77">
        <v>1563</v>
      </c>
      <c r="J52" s="77">
        <v>805</v>
      </c>
      <c r="K52" s="77">
        <v>758</v>
      </c>
      <c r="L52" s="78">
        <v>2.66</v>
      </c>
    </row>
    <row r="53" spans="1:12" ht="14.25" customHeight="1">
      <c r="A53" s="82" t="s">
        <v>89</v>
      </c>
      <c r="B53" s="76">
        <v>200</v>
      </c>
      <c r="C53" s="77">
        <v>649</v>
      </c>
      <c r="D53" s="77">
        <v>319</v>
      </c>
      <c r="E53" s="77">
        <v>330</v>
      </c>
      <c r="F53" s="92">
        <v>3.25</v>
      </c>
      <c r="G53" s="89" t="s">
        <v>129</v>
      </c>
      <c r="H53" s="76">
        <v>859</v>
      </c>
      <c r="I53" s="77">
        <v>1965</v>
      </c>
      <c r="J53" s="77">
        <v>982</v>
      </c>
      <c r="K53" s="77">
        <v>983</v>
      </c>
      <c r="L53" s="78">
        <v>2.29</v>
      </c>
    </row>
    <row r="54" spans="1:12" ht="14.25" customHeight="1">
      <c r="A54" s="82" t="s">
        <v>108</v>
      </c>
      <c r="B54" s="76">
        <v>706</v>
      </c>
      <c r="C54" s="77">
        <v>1723</v>
      </c>
      <c r="D54" s="77">
        <v>895</v>
      </c>
      <c r="E54" s="77">
        <v>828</v>
      </c>
      <c r="F54" s="92">
        <v>2.44</v>
      </c>
      <c r="G54" s="89" t="s">
        <v>131</v>
      </c>
      <c r="H54" s="76">
        <v>331</v>
      </c>
      <c r="I54" s="77">
        <v>864</v>
      </c>
      <c r="J54" s="77">
        <v>425</v>
      </c>
      <c r="K54" s="77">
        <v>439</v>
      </c>
      <c r="L54" s="78">
        <v>2.61</v>
      </c>
    </row>
    <row r="55" spans="1:12" ht="14.25" customHeight="1">
      <c r="A55" s="82" t="s">
        <v>109</v>
      </c>
      <c r="B55" s="76">
        <v>459</v>
      </c>
      <c r="C55" s="77">
        <v>1063</v>
      </c>
      <c r="D55" s="77">
        <v>545</v>
      </c>
      <c r="E55" s="77">
        <v>518</v>
      </c>
      <c r="F55" s="92">
        <v>2.3199999999999998</v>
      </c>
      <c r="G55" s="89" t="s">
        <v>132</v>
      </c>
      <c r="H55" s="76">
        <v>650</v>
      </c>
      <c r="I55" s="77">
        <v>1646</v>
      </c>
      <c r="J55" s="77">
        <v>847</v>
      </c>
      <c r="K55" s="77">
        <v>799</v>
      </c>
      <c r="L55" s="78">
        <v>2.5299999999999998</v>
      </c>
    </row>
    <row r="56" spans="1:12" ht="14.25" customHeight="1">
      <c r="A56" s="116" t="s">
        <v>110</v>
      </c>
      <c r="B56" s="113">
        <v>118</v>
      </c>
      <c r="C56" s="103">
        <v>269</v>
      </c>
      <c r="D56" s="103">
        <v>137</v>
      </c>
      <c r="E56" s="103">
        <v>132</v>
      </c>
      <c r="F56" s="117">
        <v>2.2799999999999998</v>
      </c>
      <c r="G56" s="87" t="s">
        <v>133</v>
      </c>
      <c r="H56" s="113">
        <v>549</v>
      </c>
      <c r="I56" s="103">
        <v>1215</v>
      </c>
      <c r="J56" s="103">
        <v>583</v>
      </c>
      <c r="K56" s="103">
        <v>632</v>
      </c>
      <c r="L56" s="104">
        <v>2.21</v>
      </c>
    </row>
    <row r="57" spans="1:12" s="230" customFormat="1" ht="13.5" customHeight="1">
      <c r="A57" s="288" t="s">
        <v>295</v>
      </c>
      <c r="B57" s="289"/>
      <c r="C57" s="289"/>
      <c r="D57" s="289"/>
      <c r="E57" s="289"/>
      <c r="F57" s="289"/>
      <c r="G57" s="289"/>
      <c r="H57" s="289"/>
      <c r="I57" s="289"/>
      <c r="J57" s="289"/>
      <c r="K57" s="289"/>
      <c r="L57" s="289"/>
    </row>
    <row r="58" spans="1:12" s="27" customFormat="1" ht="13.5" customHeight="1">
      <c r="A58" s="231" t="s">
        <v>300</v>
      </c>
      <c r="B58" s="231"/>
      <c r="C58" s="231"/>
      <c r="D58" s="231"/>
      <c r="E58" s="231"/>
      <c r="F58" s="231"/>
      <c r="G58" s="213"/>
      <c r="H58" s="232"/>
      <c r="I58" s="232"/>
      <c r="J58" s="232"/>
      <c r="K58" s="232"/>
      <c r="L58" s="233"/>
    </row>
    <row r="59" spans="1:12" s="27" customFormat="1" ht="13.5" customHeight="1">
      <c r="A59" s="231" t="s">
        <v>317</v>
      </c>
      <c r="B59" s="231"/>
      <c r="C59" s="231"/>
      <c r="D59" s="231"/>
      <c r="E59" s="231"/>
      <c r="F59" s="231"/>
      <c r="G59" s="213"/>
      <c r="H59" s="232"/>
      <c r="I59" s="232"/>
      <c r="J59" s="232"/>
      <c r="K59" s="232"/>
      <c r="L59" s="233"/>
    </row>
    <row r="60" spans="1:12" ht="16.350000000000001" customHeight="1">
      <c r="A60" s="28"/>
      <c r="B60" s="29"/>
      <c r="C60" s="29"/>
      <c r="D60" s="29"/>
      <c r="E60" s="29"/>
      <c r="F60" s="30"/>
    </row>
    <row r="61" spans="1:12" ht="16.350000000000001" customHeight="1">
      <c r="A61" s="28"/>
      <c r="B61" s="29"/>
      <c r="C61" s="29"/>
      <c r="D61" s="29"/>
      <c r="E61" s="29"/>
      <c r="F61" s="30"/>
    </row>
    <row r="62" spans="1:12" ht="16.350000000000001" customHeight="1">
      <c r="A62" s="28"/>
      <c r="B62" s="29"/>
      <c r="C62" s="29"/>
      <c r="D62" s="29"/>
      <c r="E62" s="29"/>
      <c r="F62" s="30"/>
    </row>
    <row r="63" spans="1:12" ht="16.350000000000001" customHeight="1">
      <c r="A63" s="28"/>
      <c r="B63" s="29"/>
      <c r="C63" s="29"/>
      <c r="D63" s="29"/>
      <c r="E63" s="29"/>
      <c r="F63" s="30"/>
    </row>
    <row r="64" spans="1:12" ht="16.350000000000001" customHeight="1">
      <c r="A64" s="28"/>
      <c r="B64" s="29"/>
      <c r="C64" s="29"/>
      <c r="D64" s="29"/>
      <c r="E64" s="29"/>
      <c r="F64" s="30"/>
    </row>
    <row r="65" spans="1:5" ht="16.350000000000001" customHeight="1">
      <c r="A65" s="31"/>
      <c r="B65" s="31"/>
      <c r="C65" s="31"/>
      <c r="D65" s="31"/>
      <c r="E65" s="31"/>
    </row>
  </sheetData>
  <mergeCells count="9">
    <mergeCell ref="A57:L57"/>
    <mergeCell ref="F2:F3"/>
    <mergeCell ref="L2:L3"/>
    <mergeCell ref="A2:A3"/>
    <mergeCell ref="H2:H3"/>
    <mergeCell ref="I2:K2"/>
    <mergeCell ref="G2:G3"/>
    <mergeCell ref="B2:B3"/>
    <mergeCell ref="C2:E2"/>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R80"/>
  <sheetViews>
    <sheetView showGridLines="0" view="pageBreakPreview" zoomScale="120" zoomScaleNormal="100" zoomScaleSheetLayoutView="120" workbookViewId="0"/>
  </sheetViews>
  <sheetFormatPr defaultColWidth="9" defaultRowHeight="16.350000000000001" customHeight="1"/>
  <cols>
    <col min="1" max="1" width="12.75" style="15" customWidth="1"/>
    <col min="2" max="6" width="4.375" style="15" customWidth="1"/>
    <col min="7" max="7" width="5.5" style="15" bestFit="1" customWidth="1"/>
    <col min="8" max="8" width="4.875" style="15" customWidth="1"/>
    <col min="9" max="9" width="4.375" style="15" customWidth="1"/>
    <col min="10" max="10" width="12.625" style="15" customWidth="1"/>
    <col min="11" max="15" width="4.375" style="15" customWidth="1"/>
    <col min="16" max="16" width="4.375" style="23" customWidth="1"/>
    <col min="17" max="18" width="4.375" style="15" customWidth="1"/>
    <col min="19" max="16384" width="9" style="15"/>
  </cols>
  <sheetData>
    <row r="1" spans="1:18" ht="21" customHeight="1">
      <c r="A1" s="206" t="s">
        <v>128</v>
      </c>
      <c r="B1" s="203" t="s">
        <v>338</v>
      </c>
      <c r="E1" s="16"/>
      <c r="F1" s="16"/>
      <c r="G1" s="16"/>
      <c r="H1" s="16"/>
      <c r="L1" s="17"/>
      <c r="M1" s="17"/>
      <c r="N1" s="17"/>
      <c r="O1" s="17"/>
      <c r="P1" s="17"/>
      <c r="Q1" s="17"/>
      <c r="R1" s="205"/>
    </row>
    <row r="2" spans="1:18" ht="13.5" customHeight="1">
      <c r="A2" s="294" t="s">
        <v>8</v>
      </c>
      <c r="B2" s="305" t="s">
        <v>123</v>
      </c>
      <c r="C2" s="308" t="s">
        <v>124</v>
      </c>
      <c r="D2" s="309"/>
      <c r="E2" s="310"/>
      <c r="F2" s="309" t="s">
        <v>125</v>
      </c>
      <c r="G2" s="309"/>
      <c r="H2" s="309"/>
      <c r="I2" s="320"/>
      <c r="J2" s="321" t="s">
        <v>8</v>
      </c>
      <c r="K2" s="305" t="s">
        <v>123</v>
      </c>
      <c r="L2" s="308" t="s">
        <v>124</v>
      </c>
      <c r="M2" s="309"/>
      <c r="N2" s="310"/>
      <c r="O2" s="309" t="s">
        <v>125</v>
      </c>
      <c r="P2" s="309"/>
      <c r="Q2" s="309"/>
      <c r="R2" s="311"/>
    </row>
    <row r="3" spans="1:18" ht="11.25" customHeight="1">
      <c r="A3" s="319"/>
      <c r="B3" s="306"/>
      <c r="C3" s="312" t="s">
        <v>126</v>
      </c>
      <c r="D3" s="314" t="s">
        <v>22</v>
      </c>
      <c r="E3" s="314" t="s">
        <v>23</v>
      </c>
      <c r="F3" s="315" t="s">
        <v>127</v>
      </c>
      <c r="G3" s="314" t="s">
        <v>24</v>
      </c>
      <c r="H3" s="314" t="s">
        <v>25</v>
      </c>
      <c r="I3" s="317" t="s">
        <v>116</v>
      </c>
      <c r="J3" s="322"/>
      <c r="K3" s="306"/>
      <c r="L3" s="312" t="s">
        <v>126</v>
      </c>
      <c r="M3" s="314" t="s">
        <v>22</v>
      </c>
      <c r="N3" s="314" t="s">
        <v>23</v>
      </c>
      <c r="O3" s="315" t="s">
        <v>127</v>
      </c>
      <c r="P3" s="314" t="s">
        <v>24</v>
      </c>
      <c r="Q3" s="314" t="s">
        <v>25</v>
      </c>
      <c r="R3" s="303" t="s">
        <v>116</v>
      </c>
    </row>
    <row r="4" spans="1:18" ht="12.75" customHeight="1">
      <c r="A4" s="295"/>
      <c r="B4" s="307"/>
      <c r="C4" s="313"/>
      <c r="D4" s="313"/>
      <c r="E4" s="313"/>
      <c r="F4" s="316"/>
      <c r="G4" s="313"/>
      <c r="H4" s="313"/>
      <c r="I4" s="318"/>
      <c r="J4" s="323"/>
      <c r="K4" s="307"/>
      <c r="L4" s="313"/>
      <c r="M4" s="313"/>
      <c r="N4" s="313"/>
      <c r="O4" s="316"/>
      <c r="P4" s="313"/>
      <c r="Q4" s="313"/>
      <c r="R4" s="304"/>
    </row>
    <row r="5" spans="1:18" ht="16.149999999999999" customHeight="1">
      <c r="A5" s="46" t="s">
        <v>10</v>
      </c>
      <c r="B5" s="221">
        <v>-4</v>
      </c>
      <c r="C5" s="73">
        <v>11</v>
      </c>
      <c r="D5" s="73">
        <v>96</v>
      </c>
      <c r="E5" s="73">
        <v>85</v>
      </c>
      <c r="F5" s="73">
        <v>-15</v>
      </c>
      <c r="G5" s="138">
        <v>471</v>
      </c>
      <c r="H5" s="73">
        <v>486</v>
      </c>
      <c r="I5" s="74" t="s">
        <v>303</v>
      </c>
      <c r="J5" s="82" t="s">
        <v>90</v>
      </c>
      <c r="K5" s="94">
        <v>0</v>
      </c>
      <c r="L5" s="95">
        <v>0</v>
      </c>
      <c r="M5" s="95">
        <v>0</v>
      </c>
      <c r="N5" s="95">
        <v>0</v>
      </c>
      <c r="O5" s="95">
        <v>0</v>
      </c>
      <c r="P5" s="95">
        <v>0</v>
      </c>
      <c r="Q5" s="95">
        <v>0</v>
      </c>
      <c r="R5" s="96">
        <v>0</v>
      </c>
    </row>
    <row r="6" spans="1:18" ht="15" customHeight="1">
      <c r="A6" s="45" t="s">
        <v>73</v>
      </c>
      <c r="B6" s="70">
        <v>-1</v>
      </c>
      <c r="C6" s="71">
        <v>-1</v>
      </c>
      <c r="D6" s="71">
        <v>0</v>
      </c>
      <c r="E6" s="71">
        <v>1</v>
      </c>
      <c r="F6" s="71">
        <v>0</v>
      </c>
      <c r="G6" s="71">
        <v>0</v>
      </c>
      <c r="H6" s="71">
        <v>0</v>
      </c>
      <c r="I6" s="72">
        <v>0</v>
      </c>
      <c r="J6" s="82" t="s">
        <v>322</v>
      </c>
      <c r="K6" s="67">
        <v>-1</v>
      </c>
      <c r="L6" s="68">
        <v>0</v>
      </c>
      <c r="M6" s="68">
        <v>0</v>
      </c>
      <c r="N6" s="68">
        <v>0</v>
      </c>
      <c r="O6" s="68">
        <v>-1</v>
      </c>
      <c r="P6" s="68">
        <v>0</v>
      </c>
      <c r="Q6" s="68">
        <v>1</v>
      </c>
      <c r="R6" s="75">
        <v>0</v>
      </c>
    </row>
    <row r="7" spans="1:18" ht="15" customHeight="1">
      <c r="A7" s="45" t="s">
        <v>228</v>
      </c>
      <c r="B7" s="67">
        <v>2</v>
      </c>
      <c r="C7" s="68">
        <v>-2</v>
      </c>
      <c r="D7" s="68">
        <v>0</v>
      </c>
      <c r="E7" s="68">
        <v>2</v>
      </c>
      <c r="F7" s="68">
        <v>4</v>
      </c>
      <c r="G7" s="68">
        <v>0</v>
      </c>
      <c r="H7" s="68">
        <v>0</v>
      </c>
      <c r="I7" s="69">
        <v>4</v>
      </c>
      <c r="J7" s="86" t="s">
        <v>324</v>
      </c>
      <c r="K7" s="67">
        <v>0</v>
      </c>
      <c r="L7" s="68">
        <v>0</v>
      </c>
      <c r="M7" s="68">
        <v>0</v>
      </c>
      <c r="N7" s="68">
        <v>0</v>
      </c>
      <c r="O7" s="68">
        <v>0</v>
      </c>
      <c r="P7" s="68">
        <v>1</v>
      </c>
      <c r="Q7" s="68">
        <v>1</v>
      </c>
      <c r="R7" s="75">
        <v>0</v>
      </c>
    </row>
    <row r="8" spans="1:18" ht="15" customHeight="1">
      <c r="A8" s="45" t="s">
        <v>229</v>
      </c>
      <c r="B8" s="67">
        <v>-7</v>
      </c>
      <c r="C8" s="68">
        <v>-1</v>
      </c>
      <c r="D8" s="68">
        <v>0</v>
      </c>
      <c r="E8" s="68">
        <v>1</v>
      </c>
      <c r="F8" s="68">
        <v>-6</v>
      </c>
      <c r="G8" s="68">
        <v>3</v>
      </c>
      <c r="H8" s="68">
        <v>7</v>
      </c>
      <c r="I8" s="69">
        <v>-2</v>
      </c>
      <c r="J8" s="93" t="s">
        <v>325</v>
      </c>
      <c r="K8" s="67">
        <v>-7</v>
      </c>
      <c r="L8" s="68">
        <v>1</v>
      </c>
      <c r="M8" s="68">
        <v>1</v>
      </c>
      <c r="N8" s="68">
        <v>0</v>
      </c>
      <c r="O8" s="68">
        <v>-8</v>
      </c>
      <c r="P8" s="68">
        <v>0</v>
      </c>
      <c r="Q8" s="68">
        <v>1</v>
      </c>
      <c r="R8" s="75">
        <v>-7</v>
      </c>
    </row>
    <row r="9" spans="1:18" ht="15" customHeight="1">
      <c r="A9" s="45" t="s">
        <v>230</v>
      </c>
      <c r="B9" s="67">
        <v>9</v>
      </c>
      <c r="C9" s="68">
        <v>-1</v>
      </c>
      <c r="D9" s="68">
        <v>0</v>
      </c>
      <c r="E9" s="68">
        <v>1</v>
      </c>
      <c r="F9" s="68">
        <v>10</v>
      </c>
      <c r="G9" s="68">
        <v>4</v>
      </c>
      <c r="H9" s="68">
        <v>2</v>
      </c>
      <c r="I9" s="69">
        <v>8</v>
      </c>
      <c r="J9" s="82" t="s">
        <v>326</v>
      </c>
      <c r="K9" s="67">
        <v>1</v>
      </c>
      <c r="L9" s="68">
        <v>0</v>
      </c>
      <c r="M9" s="68">
        <v>0</v>
      </c>
      <c r="N9" s="68">
        <v>0</v>
      </c>
      <c r="O9" s="68">
        <v>1</v>
      </c>
      <c r="P9" s="68">
        <v>1</v>
      </c>
      <c r="Q9" s="68">
        <v>0</v>
      </c>
      <c r="R9" s="75">
        <v>0</v>
      </c>
    </row>
    <row r="10" spans="1:18" ht="15" customHeight="1">
      <c r="A10" s="45" t="s">
        <v>231</v>
      </c>
      <c r="B10" s="67">
        <v>-1</v>
      </c>
      <c r="C10" s="68">
        <v>0</v>
      </c>
      <c r="D10" s="68">
        <v>0</v>
      </c>
      <c r="E10" s="68">
        <v>0</v>
      </c>
      <c r="F10" s="68">
        <v>-1</v>
      </c>
      <c r="G10" s="68">
        <v>1</v>
      </c>
      <c r="H10" s="68">
        <v>2</v>
      </c>
      <c r="I10" s="69">
        <v>0</v>
      </c>
      <c r="J10" s="63" t="s">
        <v>327</v>
      </c>
      <c r="K10" s="67">
        <v>-2</v>
      </c>
      <c r="L10" s="68">
        <v>0</v>
      </c>
      <c r="M10" s="68">
        <v>0</v>
      </c>
      <c r="N10" s="68">
        <v>0</v>
      </c>
      <c r="O10" s="68">
        <v>-2</v>
      </c>
      <c r="P10" s="68">
        <v>2</v>
      </c>
      <c r="Q10" s="68">
        <v>3</v>
      </c>
      <c r="R10" s="75">
        <v>-1</v>
      </c>
    </row>
    <row r="11" spans="1:18" ht="15" customHeight="1">
      <c r="A11" s="45" t="s">
        <v>232</v>
      </c>
      <c r="B11" s="67">
        <v>-7</v>
      </c>
      <c r="C11" s="68">
        <v>-2</v>
      </c>
      <c r="D11" s="68">
        <v>0</v>
      </c>
      <c r="E11" s="68">
        <v>2</v>
      </c>
      <c r="F11" s="68">
        <v>-5</v>
      </c>
      <c r="G11" s="68">
        <v>1</v>
      </c>
      <c r="H11" s="68">
        <v>6</v>
      </c>
      <c r="I11" s="69">
        <v>0</v>
      </c>
      <c r="J11" s="63" t="s">
        <v>328</v>
      </c>
      <c r="K11" s="67">
        <v>10</v>
      </c>
      <c r="L11" s="68">
        <v>2</v>
      </c>
      <c r="M11" s="68">
        <v>2</v>
      </c>
      <c r="N11" s="68">
        <v>0</v>
      </c>
      <c r="O11" s="68">
        <v>8</v>
      </c>
      <c r="P11" s="68">
        <v>9</v>
      </c>
      <c r="Q11" s="68">
        <v>9</v>
      </c>
      <c r="R11" s="75">
        <v>8</v>
      </c>
    </row>
    <row r="12" spans="1:18" ht="15" customHeight="1">
      <c r="A12" s="45" t="s">
        <v>233</v>
      </c>
      <c r="B12" s="67">
        <v>0</v>
      </c>
      <c r="C12" s="68">
        <v>0</v>
      </c>
      <c r="D12" s="68">
        <v>0</v>
      </c>
      <c r="E12" s="68">
        <v>0</v>
      </c>
      <c r="F12" s="68">
        <v>0</v>
      </c>
      <c r="G12" s="68">
        <v>0</v>
      </c>
      <c r="H12" s="68">
        <v>0</v>
      </c>
      <c r="I12" s="69">
        <v>0</v>
      </c>
      <c r="J12" s="63" t="s">
        <v>86</v>
      </c>
      <c r="K12" s="67">
        <v>2</v>
      </c>
      <c r="L12" s="68">
        <v>0</v>
      </c>
      <c r="M12" s="68">
        <v>0</v>
      </c>
      <c r="N12" s="68">
        <v>0</v>
      </c>
      <c r="O12" s="68">
        <v>2</v>
      </c>
      <c r="P12" s="68">
        <v>5</v>
      </c>
      <c r="Q12" s="68">
        <v>2</v>
      </c>
      <c r="R12" s="75">
        <v>-1</v>
      </c>
    </row>
    <row r="13" spans="1:18" ht="15" customHeight="1">
      <c r="A13" s="45" t="s">
        <v>11</v>
      </c>
      <c r="B13" s="67">
        <v>0</v>
      </c>
      <c r="C13" s="68">
        <v>-1</v>
      </c>
      <c r="D13" s="68">
        <v>0</v>
      </c>
      <c r="E13" s="68">
        <v>1</v>
      </c>
      <c r="F13" s="68">
        <v>1</v>
      </c>
      <c r="G13" s="68">
        <v>1</v>
      </c>
      <c r="H13" s="68">
        <v>2</v>
      </c>
      <c r="I13" s="69">
        <v>2</v>
      </c>
      <c r="J13" s="63" t="s">
        <v>91</v>
      </c>
      <c r="K13" s="67">
        <v>-2</v>
      </c>
      <c r="L13" s="68">
        <v>0</v>
      </c>
      <c r="M13" s="68">
        <v>0</v>
      </c>
      <c r="N13" s="68">
        <v>0</v>
      </c>
      <c r="O13" s="68">
        <v>-2</v>
      </c>
      <c r="P13" s="68">
        <v>2</v>
      </c>
      <c r="Q13" s="68">
        <v>5</v>
      </c>
      <c r="R13" s="75">
        <v>1</v>
      </c>
    </row>
    <row r="14" spans="1:18" ht="15" customHeight="1">
      <c r="A14" s="45" t="s">
        <v>12</v>
      </c>
      <c r="B14" s="67">
        <v>1</v>
      </c>
      <c r="C14" s="68">
        <v>-2</v>
      </c>
      <c r="D14" s="68">
        <v>0</v>
      </c>
      <c r="E14" s="68">
        <v>2</v>
      </c>
      <c r="F14" s="68">
        <v>3</v>
      </c>
      <c r="G14" s="68">
        <v>26</v>
      </c>
      <c r="H14" s="68">
        <v>28</v>
      </c>
      <c r="I14" s="69">
        <v>5</v>
      </c>
      <c r="J14" s="63" t="s">
        <v>88</v>
      </c>
      <c r="K14" s="67">
        <v>0</v>
      </c>
      <c r="L14" s="68">
        <v>-1</v>
      </c>
      <c r="M14" s="68">
        <v>0</v>
      </c>
      <c r="N14" s="68">
        <v>1</v>
      </c>
      <c r="O14" s="68">
        <v>1</v>
      </c>
      <c r="P14" s="68">
        <v>2</v>
      </c>
      <c r="Q14" s="68">
        <v>0</v>
      </c>
      <c r="R14" s="75">
        <v>-1</v>
      </c>
    </row>
    <row r="15" spans="1:18" ht="15" customHeight="1">
      <c r="A15" s="45" t="s">
        <v>13</v>
      </c>
      <c r="B15" s="67">
        <v>1</v>
      </c>
      <c r="C15" s="68">
        <v>2</v>
      </c>
      <c r="D15" s="68">
        <v>2</v>
      </c>
      <c r="E15" s="68">
        <v>0</v>
      </c>
      <c r="F15" s="68">
        <v>-1</v>
      </c>
      <c r="G15" s="68">
        <v>13</v>
      </c>
      <c r="H15" s="68">
        <v>15</v>
      </c>
      <c r="I15" s="69">
        <v>1</v>
      </c>
      <c r="J15" s="63" t="s">
        <v>105</v>
      </c>
      <c r="K15" s="67">
        <v>-3</v>
      </c>
      <c r="L15" s="68">
        <v>0</v>
      </c>
      <c r="M15" s="68">
        <v>0</v>
      </c>
      <c r="N15" s="68">
        <v>0</v>
      </c>
      <c r="O15" s="68">
        <v>-3</v>
      </c>
      <c r="P15" s="68">
        <v>0</v>
      </c>
      <c r="Q15" s="68">
        <v>0</v>
      </c>
      <c r="R15" s="75">
        <v>-3</v>
      </c>
    </row>
    <row r="16" spans="1:18" ht="15" customHeight="1">
      <c r="A16" s="45" t="s">
        <v>14</v>
      </c>
      <c r="B16" s="67">
        <v>-8</v>
      </c>
      <c r="C16" s="68">
        <v>0</v>
      </c>
      <c r="D16" s="68">
        <v>1</v>
      </c>
      <c r="E16" s="68">
        <v>1</v>
      </c>
      <c r="F16" s="68">
        <v>-8</v>
      </c>
      <c r="G16" s="68">
        <v>2</v>
      </c>
      <c r="H16" s="68">
        <v>12</v>
      </c>
      <c r="I16" s="69">
        <v>2</v>
      </c>
      <c r="J16" s="63" t="s">
        <v>104</v>
      </c>
      <c r="K16" s="67">
        <v>4</v>
      </c>
      <c r="L16" s="68">
        <v>-3</v>
      </c>
      <c r="M16" s="68">
        <v>0</v>
      </c>
      <c r="N16" s="68">
        <v>3</v>
      </c>
      <c r="O16" s="68">
        <v>7</v>
      </c>
      <c r="P16" s="68">
        <v>5</v>
      </c>
      <c r="Q16" s="68">
        <v>6</v>
      </c>
      <c r="R16" s="75">
        <v>8</v>
      </c>
    </row>
    <row r="17" spans="1:18" ht="15" customHeight="1">
      <c r="A17" s="45" t="s">
        <v>15</v>
      </c>
      <c r="B17" s="67">
        <v>2</v>
      </c>
      <c r="C17" s="68">
        <v>1</v>
      </c>
      <c r="D17" s="68">
        <v>1</v>
      </c>
      <c r="E17" s="68">
        <v>0</v>
      </c>
      <c r="F17" s="68">
        <v>1</v>
      </c>
      <c r="G17" s="68">
        <v>2</v>
      </c>
      <c r="H17" s="68">
        <v>1</v>
      </c>
      <c r="I17" s="69">
        <v>0</v>
      </c>
      <c r="J17" s="63" t="s">
        <v>21</v>
      </c>
      <c r="K17" s="67">
        <v>1</v>
      </c>
      <c r="L17" s="68">
        <v>0</v>
      </c>
      <c r="M17" s="68">
        <v>0</v>
      </c>
      <c r="N17" s="68">
        <v>0</v>
      </c>
      <c r="O17" s="68">
        <v>1</v>
      </c>
      <c r="P17" s="68">
        <v>1</v>
      </c>
      <c r="Q17" s="68">
        <v>0</v>
      </c>
      <c r="R17" s="75">
        <v>0</v>
      </c>
    </row>
    <row r="18" spans="1:18" ht="15" customHeight="1">
      <c r="A18" s="45" t="s">
        <v>234</v>
      </c>
      <c r="B18" s="67">
        <v>5</v>
      </c>
      <c r="C18" s="68">
        <v>-2</v>
      </c>
      <c r="D18" s="68">
        <v>0</v>
      </c>
      <c r="E18" s="68">
        <v>2</v>
      </c>
      <c r="F18" s="68">
        <v>7</v>
      </c>
      <c r="G18" s="68">
        <v>5</v>
      </c>
      <c r="H18" s="68">
        <v>0</v>
      </c>
      <c r="I18" s="69">
        <v>2</v>
      </c>
      <c r="J18" s="63" t="s">
        <v>16</v>
      </c>
      <c r="K18" s="67">
        <v>-3</v>
      </c>
      <c r="L18" s="68">
        <v>1</v>
      </c>
      <c r="M18" s="68">
        <v>2</v>
      </c>
      <c r="N18" s="68">
        <v>1</v>
      </c>
      <c r="O18" s="68">
        <v>-4</v>
      </c>
      <c r="P18" s="68">
        <v>4</v>
      </c>
      <c r="Q18" s="68">
        <v>5</v>
      </c>
      <c r="R18" s="75">
        <v>-3</v>
      </c>
    </row>
    <row r="19" spans="1:18" ht="15" customHeight="1">
      <c r="A19" s="45" t="s">
        <v>235</v>
      </c>
      <c r="B19" s="67">
        <v>-1</v>
      </c>
      <c r="C19" s="68">
        <v>-1</v>
      </c>
      <c r="D19" s="68">
        <v>0</v>
      </c>
      <c r="E19" s="68">
        <v>1</v>
      </c>
      <c r="F19" s="68">
        <v>0</v>
      </c>
      <c r="G19" s="68">
        <v>0</v>
      </c>
      <c r="H19" s="68">
        <v>0</v>
      </c>
      <c r="I19" s="69">
        <v>0</v>
      </c>
      <c r="J19" s="63" t="s">
        <v>17</v>
      </c>
      <c r="K19" s="67">
        <v>0</v>
      </c>
      <c r="L19" s="68">
        <v>0</v>
      </c>
      <c r="M19" s="68">
        <v>1</v>
      </c>
      <c r="N19" s="68">
        <v>1</v>
      </c>
      <c r="O19" s="68">
        <v>0</v>
      </c>
      <c r="P19" s="68">
        <v>4</v>
      </c>
      <c r="Q19" s="68">
        <v>5</v>
      </c>
      <c r="R19" s="75">
        <v>1</v>
      </c>
    </row>
    <row r="20" spans="1:18" ht="15" customHeight="1">
      <c r="A20" s="45" t="s">
        <v>112</v>
      </c>
      <c r="B20" s="67">
        <v>-5</v>
      </c>
      <c r="C20" s="68">
        <v>0</v>
      </c>
      <c r="D20" s="68">
        <v>0</v>
      </c>
      <c r="E20" s="68">
        <v>0</v>
      </c>
      <c r="F20" s="68">
        <v>-5</v>
      </c>
      <c r="G20" s="68">
        <v>5</v>
      </c>
      <c r="H20" s="68">
        <v>9</v>
      </c>
      <c r="I20" s="69">
        <v>-1</v>
      </c>
      <c r="J20" s="63" t="s">
        <v>18</v>
      </c>
      <c r="K20" s="67">
        <v>4</v>
      </c>
      <c r="L20" s="68">
        <v>-1</v>
      </c>
      <c r="M20" s="68">
        <v>1</v>
      </c>
      <c r="N20" s="68">
        <v>2</v>
      </c>
      <c r="O20" s="68">
        <v>5</v>
      </c>
      <c r="P20" s="68">
        <v>5</v>
      </c>
      <c r="Q20" s="68">
        <v>1</v>
      </c>
      <c r="R20" s="75">
        <v>1</v>
      </c>
    </row>
    <row r="21" spans="1:18" ht="15" customHeight="1">
      <c r="A21" s="45" t="s">
        <v>113</v>
      </c>
      <c r="B21" s="67">
        <v>-5</v>
      </c>
      <c r="C21" s="68">
        <v>-1</v>
      </c>
      <c r="D21" s="68">
        <v>1</v>
      </c>
      <c r="E21" s="68">
        <v>2</v>
      </c>
      <c r="F21" s="68">
        <v>-4</v>
      </c>
      <c r="G21" s="68">
        <v>2</v>
      </c>
      <c r="H21" s="68">
        <v>5</v>
      </c>
      <c r="I21" s="69">
        <v>-1</v>
      </c>
      <c r="J21" s="63" t="s">
        <v>19</v>
      </c>
      <c r="K21" s="67">
        <v>-4</v>
      </c>
      <c r="L21" s="68">
        <v>-1</v>
      </c>
      <c r="M21" s="68">
        <v>0</v>
      </c>
      <c r="N21" s="68">
        <v>1</v>
      </c>
      <c r="O21" s="68">
        <v>-3</v>
      </c>
      <c r="P21" s="68">
        <v>2</v>
      </c>
      <c r="Q21" s="68">
        <v>7</v>
      </c>
      <c r="R21" s="75">
        <v>2</v>
      </c>
    </row>
    <row r="22" spans="1:18" ht="15" customHeight="1">
      <c r="A22" s="45" t="s">
        <v>114</v>
      </c>
      <c r="B22" s="67">
        <v>0</v>
      </c>
      <c r="C22" s="68">
        <v>-1</v>
      </c>
      <c r="D22" s="68">
        <v>0</v>
      </c>
      <c r="E22" s="68">
        <v>1</v>
      </c>
      <c r="F22" s="68">
        <v>1</v>
      </c>
      <c r="G22" s="68">
        <v>2</v>
      </c>
      <c r="H22" s="68">
        <v>9</v>
      </c>
      <c r="I22" s="69">
        <v>8</v>
      </c>
      <c r="J22" s="63" t="s">
        <v>20</v>
      </c>
      <c r="K22" s="67">
        <v>0</v>
      </c>
      <c r="L22" s="68">
        <v>0</v>
      </c>
      <c r="M22" s="68">
        <v>0</v>
      </c>
      <c r="N22" s="68">
        <v>0</v>
      </c>
      <c r="O22" s="68">
        <v>0</v>
      </c>
      <c r="P22" s="68">
        <v>0</v>
      </c>
      <c r="Q22" s="68">
        <v>0</v>
      </c>
      <c r="R22" s="75">
        <v>0</v>
      </c>
    </row>
    <row r="23" spans="1:18" ht="15" customHeight="1">
      <c r="A23" s="215" t="s">
        <v>115</v>
      </c>
      <c r="B23" s="67">
        <v>-1</v>
      </c>
      <c r="C23" s="68">
        <v>0</v>
      </c>
      <c r="D23" s="68">
        <v>0</v>
      </c>
      <c r="E23" s="68">
        <v>0</v>
      </c>
      <c r="F23" s="68">
        <v>-1</v>
      </c>
      <c r="G23" s="68">
        <v>4</v>
      </c>
      <c r="H23" s="68">
        <v>1</v>
      </c>
      <c r="I23" s="69">
        <v>-4</v>
      </c>
      <c r="J23" s="63" t="s">
        <v>103</v>
      </c>
      <c r="K23" s="67">
        <v>4</v>
      </c>
      <c r="L23" s="68">
        <v>1</v>
      </c>
      <c r="M23" s="68">
        <v>1</v>
      </c>
      <c r="N23" s="68">
        <v>0</v>
      </c>
      <c r="O23" s="68">
        <v>3</v>
      </c>
      <c r="P23" s="68">
        <v>5</v>
      </c>
      <c r="Q23" s="68">
        <v>1</v>
      </c>
      <c r="R23" s="75">
        <v>-1</v>
      </c>
    </row>
    <row r="24" spans="1:18" ht="15" customHeight="1">
      <c r="A24" s="215" t="s">
        <v>304</v>
      </c>
      <c r="B24" s="67">
        <v>4</v>
      </c>
      <c r="C24" s="68">
        <v>3</v>
      </c>
      <c r="D24" s="68">
        <v>3</v>
      </c>
      <c r="E24" s="68">
        <v>0</v>
      </c>
      <c r="F24" s="68">
        <v>1</v>
      </c>
      <c r="G24" s="68">
        <v>2</v>
      </c>
      <c r="H24" s="68">
        <v>1</v>
      </c>
      <c r="I24" s="69">
        <v>0</v>
      </c>
      <c r="J24" s="63" t="s">
        <v>102</v>
      </c>
      <c r="K24" s="67">
        <v>2</v>
      </c>
      <c r="L24" s="68">
        <v>2</v>
      </c>
      <c r="M24" s="68">
        <v>3</v>
      </c>
      <c r="N24" s="68">
        <v>1</v>
      </c>
      <c r="O24" s="68">
        <v>0</v>
      </c>
      <c r="P24" s="68">
        <v>8</v>
      </c>
      <c r="Q24" s="68">
        <v>7</v>
      </c>
      <c r="R24" s="75">
        <v>-1</v>
      </c>
    </row>
    <row r="25" spans="1:18" ht="15" customHeight="1">
      <c r="A25" s="45" t="s">
        <v>236</v>
      </c>
      <c r="B25" s="67">
        <v>0</v>
      </c>
      <c r="C25" s="68">
        <v>0</v>
      </c>
      <c r="D25" s="68">
        <v>0</v>
      </c>
      <c r="E25" s="68">
        <v>0</v>
      </c>
      <c r="F25" s="68">
        <v>0</v>
      </c>
      <c r="G25" s="68">
        <v>0</v>
      </c>
      <c r="H25" s="68">
        <v>0</v>
      </c>
      <c r="I25" s="69">
        <v>0</v>
      </c>
      <c r="J25" s="63" t="s">
        <v>101</v>
      </c>
      <c r="K25" s="67">
        <v>1</v>
      </c>
      <c r="L25" s="68">
        <v>2</v>
      </c>
      <c r="M25" s="68">
        <v>2</v>
      </c>
      <c r="N25" s="68">
        <v>0</v>
      </c>
      <c r="O25" s="68">
        <v>-1</v>
      </c>
      <c r="P25" s="68">
        <v>6</v>
      </c>
      <c r="Q25" s="68">
        <v>7</v>
      </c>
      <c r="R25" s="75">
        <v>0</v>
      </c>
    </row>
    <row r="26" spans="1:18" ht="15" customHeight="1">
      <c r="A26" s="45" t="s">
        <v>237</v>
      </c>
      <c r="B26" s="67">
        <v>7</v>
      </c>
      <c r="C26" s="68">
        <v>0</v>
      </c>
      <c r="D26" s="68">
        <v>1</v>
      </c>
      <c r="E26" s="68">
        <v>1</v>
      </c>
      <c r="F26" s="68">
        <v>7</v>
      </c>
      <c r="G26" s="68">
        <v>10</v>
      </c>
      <c r="H26" s="68">
        <v>5</v>
      </c>
      <c r="I26" s="69">
        <v>2</v>
      </c>
      <c r="J26" s="63" t="s">
        <v>100</v>
      </c>
      <c r="K26" s="67">
        <v>3</v>
      </c>
      <c r="L26" s="68">
        <v>0</v>
      </c>
      <c r="M26" s="68">
        <v>3</v>
      </c>
      <c r="N26" s="68">
        <v>3</v>
      </c>
      <c r="O26" s="68">
        <v>3</v>
      </c>
      <c r="P26" s="68">
        <v>13</v>
      </c>
      <c r="Q26" s="68">
        <v>13</v>
      </c>
      <c r="R26" s="75">
        <v>3</v>
      </c>
    </row>
    <row r="27" spans="1:18" ht="15" customHeight="1">
      <c r="A27" s="45" t="s">
        <v>238</v>
      </c>
      <c r="B27" s="67">
        <v>0</v>
      </c>
      <c r="C27" s="68">
        <v>0</v>
      </c>
      <c r="D27" s="68">
        <v>0</v>
      </c>
      <c r="E27" s="68">
        <v>0</v>
      </c>
      <c r="F27" s="68">
        <v>0</v>
      </c>
      <c r="G27" s="68">
        <v>0</v>
      </c>
      <c r="H27" s="68">
        <v>0</v>
      </c>
      <c r="I27" s="69">
        <v>0</v>
      </c>
      <c r="J27" s="63" t="s">
        <v>99</v>
      </c>
      <c r="K27" s="67">
        <v>3</v>
      </c>
      <c r="L27" s="68">
        <v>1</v>
      </c>
      <c r="M27" s="68">
        <v>2</v>
      </c>
      <c r="N27" s="68">
        <v>1</v>
      </c>
      <c r="O27" s="68">
        <v>2</v>
      </c>
      <c r="P27" s="68">
        <v>12</v>
      </c>
      <c r="Q27" s="68">
        <v>7</v>
      </c>
      <c r="R27" s="75">
        <v>-3</v>
      </c>
    </row>
    <row r="28" spans="1:18" ht="15" customHeight="1">
      <c r="A28" s="45" t="s">
        <v>239</v>
      </c>
      <c r="B28" s="67">
        <v>4</v>
      </c>
      <c r="C28" s="68">
        <v>1</v>
      </c>
      <c r="D28" s="68">
        <v>1</v>
      </c>
      <c r="E28" s="68">
        <v>0</v>
      </c>
      <c r="F28" s="68">
        <v>3</v>
      </c>
      <c r="G28" s="68">
        <v>5</v>
      </c>
      <c r="H28" s="68">
        <v>0</v>
      </c>
      <c r="I28" s="69">
        <v>-2</v>
      </c>
      <c r="J28" s="63" t="s">
        <v>98</v>
      </c>
      <c r="K28" s="67">
        <v>-2</v>
      </c>
      <c r="L28" s="68">
        <v>0</v>
      </c>
      <c r="M28" s="68">
        <v>1</v>
      </c>
      <c r="N28" s="68">
        <v>1</v>
      </c>
      <c r="O28" s="68">
        <v>-2</v>
      </c>
      <c r="P28" s="68">
        <v>9</v>
      </c>
      <c r="Q28" s="68">
        <v>7</v>
      </c>
      <c r="R28" s="75">
        <v>-4</v>
      </c>
    </row>
    <row r="29" spans="1:18" ht="15" customHeight="1">
      <c r="A29" s="45" t="s">
        <v>240</v>
      </c>
      <c r="B29" s="67">
        <v>0</v>
      </c>
      <c r="C29" s="68">
        <v>0</v>
      </c>
      <c r="D29" s="68">
        <v>0</v>
      </c>
      <c r="E29" s="68">
        <v>0</v>
      </c>
      <c r="F29" s="68">
        <v>0</v>
      </c>
      <c r="G29" s="68">
        <v>0</v>
      </c>
      <c r="H29" s="68">
        <v>0</v>
      </c>
      <c r="I29" s="69">
        <v>0</v>
      </c>
      <c r="J29" s="63" t="s">
        <v>97</v>
      </c>
      <c r="K29" s="67">
        <v>-9</v>
      </c>
      <c r="L29" s="68">
        <v>2</v>
      </c>
      <c r="M29" s="68">
        <v>5</v>
      </c>
      <c r="N29" s="68">
        <v>3</v>
      </c>
      <c r="O29" s="68">
        <v>-11</v>
      </c>
      <c r="P29" s="68">
        <v>7</v>
      </c>
      <c r="Q29" s="68">
        <v>4</v>
      </c>
      <c r="R29" s="75">
        <v>-14</v>
      </c>
    </row>
    <row r="30" spans="1:18" ht="15" customHeight="1">
      <c r="A30" s="45" t="s">
        <v>241</v>
      </c>
      <c r="B30" s="67">
        <v>0</v>
      </c>
      <c r="C30" s="68">
        <v>0</v>
      </c>
      <c r="D30" s="68">
        <v>0</v>
      </c>
      <c r="E30" s="68">
        <v>0</v>
      </c>
      <c r="F30" s="68">
        <v>0</v>
      </c>
      <c r="G30" s="68">
        <v>0</v>
      </c>
      <c r="H30" s="68">
        <v>0</v>
      </c>
      <c r="I30" s="69">
        <v>0</v>
      </c>
      <c r="J30" s="63" t="s">
        <v>96</v>
      </c>
      <c r="K30" s="67">
        <v>-2</v>
      </c>
      <c r="L30" s="68">
        <v>0</v>
      </c>
      <c r="M30" s="68">
        <v>0</v>
      </c>
      <c r="N30" s="68">
        <v>0</v>
      </c>
      <c r="O30" s="68">
        <v>-2</v>
      </c>
      <c r="P30" s="68">
        <v>1</v>
      </c>
      <c r="Q30" s="68">
        <v>2</v>
      </c>
      <c r="R30" s="75">
        <v>-1</v>
      </c>
    </row>
    <row r="31" spans="1:18" ht="15" customHeight="1">
      <c r="A31" s="45" t="s">
        <v>242</v>
      </c>
      <c r="B31" s="67">
        <v>-10</v>
      </c>
      <c r="C31" s="68">
        <v>0</v>
      </c>
      <c r="D31" s="68">
        <v>1</v>
      </c>
      <c r="E31" s="68">
        <v>1</v>
      </c>
      <c r="F31" s="68">
        <v>-10</v>
      </c>
      <c r="G31" s="68">
        <v>5</v>
      </c>
      <c r="H31" s="68">
        <v>9</v>
      </c>
      <c r="I31" s="69">
        <v>-6</v>
      </c>
      <c r="J31" s="48" t="s">
        <v>95</v>
      </c>
      <c r="K31" s="67">
        <v>-2</v>
      </c>
      <c r="L31" s="68">
        <v>-1</v>
      </c>
      <c r="M31" s="68">
        <v>3</v>
      </c>
      <c r="N31" s="68">
        <v>4</v>
      </c>
      <c r="O31" s="68">
        <v>-1</v>
      </c>
      <c r="P31" s="68">
        <v>31</v>
      </c>
      <c r="Q31" s="68">
        <v>27</v>
      </c>
      <c r="R31" s="75">
        <v>-5</v>
      </c>
    </row>
    <row r="32" spans="1:18" ht="15" customHeight="1">
      <c r="A32" s="45" t="s">
        <v>243</v>
      </c>
      <c r="B32" s="67">
        <v>-5</v>
      </c>
      <c r="C32" s="68">
        <v>-2</v>
      </c>
      <c r="D32" s="68">
        <v>0</v>
      </c>
      <c r="E32" s="68">
        <v>2</v>
      </c>
      <c r="F32" s="68">
        <v>-3</v>
      </c>
      <c r="G32" s="68">
        <v>1</v>
      </c>
      <c r="H32" s="68">
        <v>2</v>
      </c>
      <c r="I32" s="69">
        <v>-2</v>
      </c>
      <c r="J32" s="63" t="s">
        <v>94</v>
      </c>
      <c r="K32" s="67">
        <v>9</v>
      </c>
      <c r="L32" s="68">
        <v>1</v>
      </c>
      <c r="M32" s="68">
        <v>3</v>
      </c>
      <c r="N32" s="68">
        <v>2</v>
      </c>
      <c r="O32" s="68">
        <v>8</v>
      </c>
      <c r="P32" s="68">
        <v>5</v>
      </c>
      <c r="Q32" s="68">
        <v>2</v>
      </c>
      <c r="R32" s="75">
        <v>5</v>
      </c>
    </row>
    <row r="33" spans="1:18" ht="15" customHeight="1">
      <c r="A33" s="45" t="s">
        <v>244</v>
      </c>
      <c r="B33" s="67">
        <v>2</v>
      </c>
      <c r="C33" s="68">
        <v>0</v>
      </c>
      <c r="D33" s="68">
        <v>0</v>
      </c>
      <c r="E33" s="68">
        <v>0</v>
      </c>
      <c r="F33" s="68">
        <v>2</v>
      </c>
      <c r="G33" s="68">
        <v>0</v>
      </c>
      <c r="H33" s="68">
        <v>1</v>
      </c>
      <c r="I33" s="69">
        <v>3</v>
      </c>
      <c r="J33" s="63" t="s">
        <v>93</v>
      </c>
      <c r="K33" s="67">
        <v>-5</v>
      </c>
      <c r="L33" s="68">
        <v>1</v>
      </c>
      <c r="M33" s="68">
        <v>2</v>
      </c>
      <c r="N33" s="68">
        <v>1</v>
      </c>
      <c r="O33" s="68">
        <v>-6</v>
      </c>
      <c r="P33" s="68">
        <v>1</v>
      </c>
      <c r="Q33" s="68">
        <v>6</v>
      </c>
      <c r="R33" s="75">
        <v>-1</v>
      </c>
    </row>
    <row r="34" spans="1:18" ht="15" customHeight="1">
      <c r="A34" s="45" t="s">
        <v>245</v>
      </c>
      <c r="B34" s="67">
        <v>-1</v>
      </c>
      <c r="C34" s="68">
        <v>0</v>
      </c>
      <c r="D34" s="68">
        <v>1</v>
      </c>
      <c r="E34" s="68">
        <v>1</v>
      </c>
      <c r="F34" s="68">
        <v>-1</v>
      </c>
      <c r="G34" s="68">
        <v>0</v>
      </c>
      <c r="H34" s="68">
        <v>1</v>
      </c>
      <c r="I34" s="69">
        <v>0</v>
      </c>
      <c r="J34" s="63" t="s">
        <v>92</v>
      </c>
      <c r="K34" s="67">
        <v>-4</v>
      </c>
      <c r="L34" s="68">
        <v>-3</v>
      </c>
      <c r="M34" s="68">
        <v>0</v>
      </c>
      <c r="N34" s="68">
        <v>3</v>
      </c>
      <c r="O34" s="68">
        <v>-1</v>
      </c>
      <c r="P34" s="68">
        <v>2</v>
      </c>
      <c r="Q34" s="68">
        <v>0</v>
      </c>
      <c r="R34" s="75">
        <v>-3</v>
      </c>
    </row>
    <row r="35" spans="1:18" ht="15" customHeight="1">
      <c r="A35" s="45" t="s">
        <v>246</v>
      </c>
      <c r="B35" s="67">
        <v>-1</v>
      </c>
      <c r="C35" s="68">
        <v>0</v>
      </c>
      <c r="D35" s="68">
        <v>0</v>
      </c>
      <c r="E35" s="68">
        <v>0</v>
      </c>
      <c r="F35" s="68">
        <v>-1</v>
      </c>
      <c r="G35" s="68">
        <v>1</v>
      </c>
      <c r="H35" s="68">
        <v>0</v>
      </c>
      <c r="I35" s="69">
        <v>-2</v>
      </c>
      <c r="J35" s="63" t="s">
        <v>74</v>
      </c>
      <c r="K35" s="67">
        <v>0</v>
      </c>
      <c r="L35" s="68">
        <v>0</v>
      </c>
      <c r="M35" s="68">
        <v>0</v>
      </c>
      <c r="N35" s="68">
        <v>0</v>
      </c>
      <c r="O35" s="68">
        <v>0</v>
      </c>
      <c r="P35" s="68">
        <v>0</v>
      </c>
      <c r="Q35" s="68">
        <v>0</v>
      </c>
      <c r="R35" s="75">
        <v>0</v>
      </c>
    </row>
    <row r="36" spans="1:18" ht="15" customHeight="1">
      <c r="A36" s="45" t="s">
        <v>247</v>
      </c>
      <c r="B36" s="67">
        <v>-1</v>
      </c>
      <c r="C36" s="68">
        <v>0</v>
      </c>
      <c r="D36" s="68">
        <v>0</v>
      </c>
      <c r="E36" s="68">
        <v>0</v>
      </c>
      <c r="F36" s="68">
        <v>-1</v>
      </c>
      <c r="G36" s="68">
        <v>0</v>
      </c>
      <c r="H36" s="68">
        <v>1</v>
      </c>
      <c r="I36" s="69">
        <v>0</v>
      </c>
      <c r="J36" s="63" t="s">
        <v>64</v>
      </c>
      <c r="K36" s="67">
        <v>-4</v>
      </c>
      <c r="L36" s="68">
        <v>0</v>
      </c>
      <c r="M36" s="68">
        <v>1</v>
      </c>
      <c r="N36" s="68">
        <v>1</v>
      </c>
      <c r="O36" s="68">
        <v>-4</v>
      </c>
      <c r="P36" s="68">
        <v>4</v>
      </c>
      <c r="Q36" s="68">
        <v>4</v>
      </c>
      <c r="R36" s="75">
        <v>-4</v>
      </c>
    </row>
    <row r="37" spans="1:18" ht="15" customHeight="1">
      <c r="A37" s="45" t="s">
        <v>248</v>
      </c>
      <c r="B37" s="67">
        <v>-7</v>
      </c>
      <c r="C37" s="68">
        <v>-1</v>
      </c>
      <c r="D37" s="68">
        <v>1</v>
      </c>
      <c r="E37" s="68">
        <v>2</v>
      </c>
      <c r="F37" s="68">
        <v>-6</v>
      </c>
      <c r="G37" s="68">
        <v>6</v>
      </c>
      <c r="H37" s="68">
        <v>8</v>
      </c>
      <c r="I37" s="69">
        <v>-4</v>
      </c>
      <c r="J37" s="63" t="s">
        <v>65</v>
      </c>
      <c r="K37" s="83">
        <v>2</v>
      </c>
      <c r="L37" s="84">
        <v>0</v>
      </c>
      <c r="M37" s="84">
        <v>0</v>
      </c>
      <c r="N37" s="84">
        <v>0</v>
      </c>
      <c r="O37" s="84">
        <v>2</v>
      </c>
      <c r="P37" s="84">
        <v>5</v>
      </c>
      <c r="Q37" s="84">
        <v>4</v>
      </c>
      <c r="R37" s="85">
        <v>1</v>
      </c>
    </row>
    <row r="38" spans="1:18" ht="15" customHeight="1">
      <c r="A38" s="45" t="s">
        <v>249</v>
      </c>
      <c r="B38" s="67">
        <v>3</v>
      </c>
      <c r="C38" s="68">
        <v>-2</v>
      </c>
      <c r="D38" s="68">
        <v>0</v>
      </c>
      <c r="E38" s="68">
        <v>2</v>
      </c>
      <c r="F38" s="68">
        <v>5</v>
      </c>
      <c r="G38" s="68">
        <v>11</v>
      </c>
      <c r="H38" s="68">
        <v>11</v>
      </c>
      <c r="I38" s="69">
        <v>5</v>
      </c>
      <c r="J38" s="63" t="s">
        <v>66</v>
      </c>
      <c r="K38" s="67">
        <v>-1</v>
      </c>
      <c r="L38" s="68">
        <v>0</v>
      </c>
      <c r="M38" s="68">
        <v>0</v>
      </c>
      <c r="N38" s="68">
        <v>0</v>
      </c>
      <c r="O38" s="68">
        <v>-1</v>
      </c>
      <c r="P38" s="68">
        <v>5</v>
      </c>
      <c r="Q38" s="68">
        <v>7</v>
      </c>
      <c r="R38" s="75">
        <v>1</v>
      </c>
    </row>
    <row r="39" spans="1:18" ht="15" customHeight="1">
      <c r="A39" s="45" t="s">
        <v>51</v>
      </c>
      <c r="B39" s="67">
        <v>-2</v>
      </c>
      <c r="C39" s="68">
        <v>0</v>
      </c>
      <c r="D39" s="68">
        <v>1</v>
      </c>
      <c r="E39" s="68">
        <v>1</v>
      </c>
      <c r="F39" s="68">
        <v>-2</v>
      </c>
      <c r="G39" s="68">
        <v>3</v>
      </c>
      <c r="H39" s="68">
        <v>6</v>
      </c>
      <c r="I39" s="69">
        <v>1</v>
      </c>
      <c r="J39" s="63" t="s">
        <v>67</v>
      </c>
      <c r="K39" s="67">
        <v>0</v>
      </c>
      <c r="L39" s="68">
        <v>0</v>
      </c>
      <c r="M39" s="68">
        <v>0</v>
      </c>
      <c r="N39" s="68">
        <v>0</v>
      </c>
      <c r="O39" s="68">
        <v>0</v>
      </c>
      <c r="P39" s="68">
        <v>0</v>
      </c>
      <c r="Q39" s="68">
        <v>0</v>
      </c>
      <c r="R39" s="75">
        <v>0</v>
      </c>
    </row>
    <row r="40" spans="1:18" ht="15" customHeight="1">
      <c r="A40" s="45" t="s">
        <v>250</v>
      </c>
      <c r="B40" s="67">
        <v>-6</v>
      </c>
      <c r="C40" s="68">
        <v>-1</v>
      </c>
      <c r="D40" s="68">
        <v>2</v>
      </c>
      <c r="E40" s="68">
        <v>3</v>
      </c>
      <c r="F40" s="68">
        <v>-5</v>
      </c>
      <c r="G40" s="68">
        <v>7</v>
      </c>
      <c r="H40" s="68">
        <v>14</v>
      </c>
      <c r="I40" s="69">
        <v>2</v>
      </c>
      <c r="J40" s="48" t="s">
        <v>68</v>
      </c>
      <c r="K40" s="67">
        <v>7</v>
      </c>
      <c r="L40" s="68">
        <v>2</v>
      </c>
      <c r="M40" s="68">
        <v>2</v>
      </c>
      <c r="N40" s="68">
        <v>0</v>
      </c>
      <c r="O40" s="68">
        <v>5</v>
      </c>
      <c r="P40" s="68">
        <v>7</v>
      </c>
      <c r="Q40" s="68">
        <v>5</v>
      </c>
      <c r="R40" s="75">
        <v>3</v>
      </c>
    </row>
    <row r="41" spans="1:18" ht="15" customHeight="1">
      <c r="A41" s="45" t="s">
        <v>251</v>
      </c>
      <c r="B41" s="67">
        <v>2</v>
      </c>
      <c r="C41" s="68">
        <v>-4</v>
      </c>
      <c r="D41" s="68">
        <v>1</v>
      </c>
      <c r="E41" s="68">
        <v>5</v>
      </c>
      <c r="F41" s="68">
        <v>6</v>
      </c>
      <c r="G41" s="68">
        <v>6</v>
      </c>
      <c r="H41" s="68">
        <v>3</v>
      </c>
      <c r="I41" s="69">
        <v>3</v>
      </c>
      <c r="J41" s="86" t="s">
        <v>69</v>
      </c>
      <c r="K41" s="67">
        <v>7</v>
      </c>
      <c r="L41" s="68">
        <v>2</v>
      </c>
      <c r="M41" s="68">
        <v>2</v>
      </c>
      <c r="N41" s="68">
        <v>0</v>
      </c>
      <c r="O41" s="68">
        <v>5</v>
      </c>
      <c r="P41" s="68">
        <v>9</v>
      </c>
      <c r="Q41" s="68">
        <v>5</v>
      </c>
      <c r="R41" s="75">
        <v>1</v>
      </c>
    </row>
    <row r="42" spans="1:18" ht="15" customHeight="1">
      <c r="A42" s="47" t="s">
        <v>252</v>
      </c>
      <c r="B42" s="67">
        <v>9</v>
      </c>
      <c r="C42" s="68">
        <v>1</v>
      </c>
      <c r="D42" s="68">
        <v>1</v>
      </c>
      <c r="E42" s="68">
        <v>0</v>
      </c>
      <c r="F42" s="68">
        <v>8</v>
      </c>
      <c r="G42" s="68">
        <v>13</v>
      </c>
      <c r="H42" s="68">
        <v>7</v>
      </c>
      <c r="I42" s="69">
        <v>2</v>
      </c>
      <c r="J42" s="63" t="s">
        <v>70</v>
      </c>
      <c r="K42" s="67">
        <v>-5</v>
      </c>
      <c r="L42" s="68">
        <v>2</v>
      </c>
      <c r="M42" s="68">
        <v>2</v>
      </c>
      <c r="N42" s="68">
        <v>0</v>
      </c>
      <c r="O42" s="68">
        <v>-7</v>
      </c>
      <c r="P42" s="68">
        <v>3</v>
      </c>
      <c r="Q42" s="68">
        <v>10</v>
      </c>
      <c r="R42" s="75">
        <v>0</v>
      </c>
    </row>
    <row r="43" spans="1:18" ht="15" customHeight="1">
      <c r="A43" s="45" t="s">
        <v>253</v>
      </c>
      <c r="B43" s="67">
        <v>-12</v>
      </c>
      <c r="C43" s="68">
        <v>-2</v>
      </c>
      <c r="D43" s="68">
        <v>3</v>
      </c>
      <c r="E43" s="68">
        <v>5</v>
      </c>
      <c r="F43" s="68">
        <v>-10</v>
      </c>
      <c r="G43" s="68">
        <v>20</v>
      </c>
      <c r="H43" s="68">
        <v>28</v>
      </c>
      <c r="I43" s="69">
        <v>-2</v>
      </c>
      <c r="J43" s="63" t="s">
        <v>71</v>
      </c>
      <c r="K43" s="67">
        <v>-4</v>
      </c>
      <c r="L43" s="68">
        <v>0</v>
      </c>
      <c r="M43" s="68">
        <v>0</v>
      </c>
      <c r="N43" s="68">
        <v>0</v>
      </c>
      <c r="O43" s="68">
        <v>-4</v>
      </c>
      <c r="P43" s="68">
        <v>2</v>
      </c>
      <c r="Q43" s="68">
        <v>3</v>
      </c>
      <c r="R43" s="75">
        <v>-3</v>
      </c>
    </row>
    <row r="44" spans="1:18" ht="15" customHeight="1">
      <c r="A44" s="45" t="s">
        <v>254</v>
      </c>
      <c r="B44" s="67">
        <v>-2</v>
      </c>
      <c r="C44" s="68">
        <v>-1</v>
      </c>
      <c r="D44" s="68">
        <v>0</v>
      </c>
      <c r="E44" s="68">
        <v>1</v>
      </c>
      <c r="F44" s="68">
        <v>-1</v>
      </c>
      <c r="G44" s="68">
        <v>10</v>
      </c>
      <c r="H44" s="68">
        <v>10</v>
      </c>
      <c r="I44" s="69">
        <v>-1</v>
      </c>
      <c r="J44" s="63" t="s">
        <v>76</v>
      </c>
      <c r="K44" s="67">
        <v>7</v>
      </c>
      <c r="L44" s="68">
        <v>5</v>
      </c>
      <c r="M44" s="68">
        <v>5</v>
      </c>
      <c r="N44" s="68">
        <v>0</v>
      </c>
      <c r="O44" s="68">
        <v>2</v>
      </c>
      <c r="P44" s="68">
        <v>7</v>
      </c>
      <c r="Q44" s="68">
        <v>5</v>
      </c>
      <c r="R44" s="75">
        <v>0</v>
      </c>
    </row>
    <row r="45" spans="1:18" ht="15" customHeight="1">
      <c r="A45" s="45" t="s">
        <v>57</v>
      </c>
      <c r="B45" s="67">
        <v>-12</v>
      </c>
      <c r="C45" s="68">
        <v>-1</v>
      </c>
      <c r="D45" s="68">
        <v>0</v>
      </c>
      <c r="E45" s="68">
        <v>1</v>
      </c>
      <c r="F45" s="68">
        <v>-11</v>
      </c>
      <c r="G45" s="68">
        <v>8</v>
      </c>
      <c r="H45" s="68">
        <v>17</v>
      </c>
      <c r="I45" s="69">
        <v>-2</v>
      </c>
      <c r="J45" s="63" t="s">
        <v>77</v>
      </c>
      <c r="K45" s="67">
        <v>-8</v>
      </c>
      <c r="L45" s="68">
        <v>0</v>
      </c>
      <c r="M45" s="68">
        <v>0</v>
      </c>
      <c r="N45" s="68">
        <v>0</v>
      </c>
      <c r="O45" s="68">
        <v>-8</v>
      </c>
      <c r="P45" s="68">
        <v>1</v>
      </c>
      <c r="Q45" s="68">
        <v>5</v>
      </c>
      <c r="R45" s="75">
        <v>-4</v>
      </c>
    </row>
    <row r="46" spans="1:18" ht="15" customHeight="1">
      <c r="A46" s="45" t="s">
        <v>255</v>
      </c>
      <c r="B46" s="67">
        <v>-3</v>
      </c>
      <c r="C46" s="68">
        <v>-3</v>
      </c>
      <c r="D46" s="68">
        <v>0</v>
      </c>
      <c r="E46" s="68">
        <v>3</v>
      </c>
      <c r="F46" s="68">
        <v>0</v>
      </c>
      <c r="G46" s="68">
        <v>2</v>
      </c>
      <c r="H46" s="68">
        <v>2</v>
      </c>
      <c r="I46" s="69">
        <v>0</v>
      </c>
      <c r="J46" s="63" t="s">
        <v>78</v>
      </c>
      <c r="K46" s="67">
        <v>0</v>
      </c>
      <c r="L46" s="68">
        <v>-1</v>
      </c>
      <c r="M46" s="68">
        <v>1</v>
      </c>
      <c r="N46" s="68">
        <v>2</v>
      </c>
      <c r="O46" s="68">
        <v>1</v>
      </c>
      <c r="P46" s="68">
        <v>2</v>
      </c>
      <c r="Q46" s="68">
        <v>1</v>
      </c>
      <c r="R46" s="75">
        <v>0</v>
      </c>
    </row>
    <row r="47" spans="1:18" ht="15" customHeight="1">
      <c r="A47" s="45" t="s">
        <v>256</v>
      </c>
      <c r="B47" s="67">
        <v>-4</v>
      </c>
      <c r="C47" s="68">
        <v>2</v>
      </c>
      <c r="D47" s="68">
        <v>3</v>
      </c>
      <c r="E47" s="68">
        <v>1</v>
      </c>
      <c r="F47" s="68">
        <v>-6</v>
      </c>
      <c r="G47" s="68">
        <v>10</v>
      </c>
      <c r="H47" s="68">
        <v>16</v>
      </c>
      <c r="I47" s="69">
        <v>0</v>
      </c>
      <c r="J47" s="66" t="s">
        <v>79</v>
      </c>
      <c r="K47" s="83">
        <v>-7</v>
      </c>
      <c r="L47" s="84">
        <v>-1</v>
      </c>
      <c r="M47" s="84">
        <v>0</v>
      </c>
      <c r="N47" s="84">
        <v>1</v>
      </c>
      <c r="O47" s="84">
        <v>-6</v>
      </c>
      <c r="P47" s="84">
        <v>0</v>
      </c>
      <c r="Q47" s="84">
        <v>4</v>
      </c>
      <c r="R47" s="85">
        <v>-2</v>
      </c>
    </row>
    <row r="48" spans="1:18" ht="15" customHeight="1">
      <c r="A48" s="45" t="s">
        <v>257</v>
      </c>
      <c r="B48" s="67">
        <v>1</v>
      </c>
      <c r="C48" s="68">
        <v>0</v>
      </c>
      <c r="D48" s="68">
        <v>0</v>
      </c>
      <c r="E48" s="68">
        <v>0</v>
      </c>
      <c r="F48" s="68">
        <v>1</v>
      </c>
      <c r="G48" s="68">
        <v>7</v>
      </c>
      <c r="H48" s="68">
        <v>7</v>
      </c>
      <c r="I48" s="69">
        <v>1</v>
      </c>
      <c r="J48" s="66" t="s">
        <v>80</v>
      </c>
      <c r="K48" s="83">
        <v>-1</v>
      </c>
      <c r="L48" s="84">
        <v>0</v>
      </c>
      <c r="M48" s="84">
        <v>0</v>
      </c>
      <c r="N48" s="84">
        <v>0</v>
      </c>
      <c r="O48" s="84">
        <v>-1</v>
      </c>
      <c r="P48" s="84">
        <v>0</v>
      </c>
      <c r="Q48" s="84">
        <v>1</v>
      </c>
      <c r="R48" s="85">
        <v>0</v>
      </c>
    </row>
    <row r="49" spans="1:18" ht="15" customHeight="1">
      <c r="A49" s="45" t="s">
        <v>258</v>
      </c>
      <c r="B49" s="67">
        <v>5</v>
      </c>
      <c r="C49" s="68">
        <v>3</v>
      </c>
      <c r="D49" s="68">
        <v>3</v>
      </c>
      <c r="E49" s="68">
        <v>0</v>
      </c>
      <c r="F49" s="68">
        <v>2</v>
      </c>
      <c r="G49" s="68">
        <v>10</v>
      </c>
      <c r="H49" s="68">
        <v>7</v>
      </c>
      <c r="I49" s="69">
        <v>-1</v>
      </c>
      <c r="J49" s="64" t="s">
        <v>81</v>
      </c>
      <c r="K49" s="67">
        <v>0</v>
      </c>
      <c r="L49" s="68">
        <v>0</v>
      </c>
      <c r="M49" s="68">
        <v>0</v>
      </c>
      <c r="N49" s="68">
        <v>0</v>
      </c>
      <c r="O49" s="68">
        <v>0</v>
      </c>
      <c r="P49" s="68">
        <v>0</v>
      </c>
      <c r="Q49" s="68">
        <v>0</v>
      </c>
      <c r="R49" s="75">
        <v>0</v>
      </c>
    </row>
    <row r="50" spans="1:18" ht="15" customHeight="1">
      <c r="A50" s="81" t="s">
        <v>259</v>
      </c>
      <c r="B50" s="67">
        <v>2</v>
      </c>
      <c r="C50" s="68">
        <v>0</v>
      </c>
      <c r="D50" s="68">
        <v>0</v>
      </c>
      <c r="E50" s="68">
        <v>0</v>
      </c>
      <c r="F50" s="68">
        <v>2</v>
      </c>
      <c r="G50" s="68">
        <v>1</v>
      </c>
      <c r="H50" s="68">
        <v>0</v>
      </c>
      <c r="I50" s="69">
        <v>1</v>
      </c>
      <c r="J50" s="89" t="s">
        <v>82</v>
      </c>
      <c r="K50" s="97">
        <v>4</v>
      </c>
      <c r="L50" s="98">
        <v>1</v>
      </c>
      <c r="M50" s="98">
        <v>1</v>
      </c>
      <c r="N50" s="98">
        <v>0</v>
      </c>
      <c r="O50" s="98">
        <v>3</v>
      </c>
      <c r="P50" s="68">
        <v>5</v>
      </c>
      <c r="Q50" s="68">
        <v>3</v>
      </c>
      <c r="R50" s="85">
        <v>1</v>
      </c>
    </row>
    <row r="51" spans="1:18" ht="15" customHeight="1">
      <c r="A51" s="82" t="s">
        <v>260</v>
      </c>
      <c r="B51" s="83">
        <v>5</v>
      </c>
      <c r="C51" s="84">
        <v>2</v>
      </c>
      <c r="D51" s="84">
        <v>2</v>
      </c>
      <c r="E51" s="84">
        <v>0</v>
      </c>
      <c r="F51" s="84">
        <v>3</v>
      </c>
      <c r="G51" s="84">
        <v>4</v>
      </c>
      <c r="H51" s="84">
        <v>3</v>
      </c>
      <c r="I51" s="88">
        <v>2</v>
      </c>
      <c r="J51" s="89" t="s">
        <v>83</v>
      </c>
      <c r="K51" s="97">
        <v>3</v>
      </c>
      <c r="L51" s="98">
        <v>0</v>
      </c>
      <c r="M51" s="98">
        <v>0</v>
      </c>
      <c r="N51" s="98">
        <v>0</v>
      </c>
      <c r="O51" s="98">
        <v>3</v>
      </c>
      <c r="P51" s="68">
        <v>4</v>
      </c>
      <c r="Q51" s="68">
        <v>1</v>
      </c>
      <c r="R51" s="75">
        <v>0</v>
      </c>
    </row>
    <row r="52" spans="1:18" ht="15" customHeight="1">
      <c r="A52" s="82" t="s">
        <v>118</v>
      </c>
      <c r="B52" s="83">
        <v>2</v>
      </c>
      <c r="C52" s="84">
        <v>1</v>
      </c>
      <c r="D52" s="84">
        <v>1</v>
      </c>
      <c r="E52" s="84">
        <v>0</v>
      </c>
      <c r="F52" s="84">
        <v>1</v>
      </c>
      <c r="G52" s="84">
        <v>3</v>
      </c>
      <c r="H52" s="84">
        <v>2</v>
      </c>
      <c r="I52" s="88">
        <v>0</v>
      </c>
      <c r="J52" s="89" t="s">
        <v>84</v>
      </c>
      <c r="K52" s="110">
        <v>3</v>
      </c>
      <c r="L52" s="111">
        <v>-2</v>
      </c>
      <c r="M52" s="111">
        <v>0</v>
      </c>
      <c r="N52" s="111">
        <v>2</v>
      </c>
      <c r="O52" s="111">
        <v>5</v>
      </c>
      <c r="P52" s="84">
        <v>4</v>
      </c>
      <c r="Q52" s="84">
        <v>1</v>
      </c>
      <c r="R52" s="85">
        <v>2</v>
      </c>
    </row>
    <row r="53" spans="1:18" ht="15" customHeight="1">
      <c r="A53" s="82" t="s">
        <v>107</v>
      </c>
      <c r="B53" s="83">
        <v>0</v>
      </c>
      <c r="C53" s="84">
        <v>0</v>
      </c>
      <c r="D53" s="84">
        <v>0</v>
      </c>
      <c r="E53" s="84">
        <v>0</v>
      </c>
      <c r="F53" s="84">
        <v>0</v>
      </c>
      <c r="G53" s="84">
        <v>0</v>
      </c>
      <c r="H53" s="84">
        <v>0</v>
      </c>
      <c r="I53" s="88">
        <v>0</v>
      </c>
      <c r="J53" s="89" t="s">
        <v>85</v>
      </c>
      <c r="K53" s="110">
        <v>-1</v>
      </c>
      <c r="L53" s="111">
        <v>1</v>
      </c>
      <c r="M53" s="111">
        <v>1</v>
      </c>
      <c r="N53" s="111">
        <v>0</v>
      </c>
      <c r="O53" s="111">
        <v>-2</v>
      </c>
      <c r="P53" s="84">
        <v>7</v>
      </c>
      <c r="Q53" s="84">
        <v>9</v>
      </c>
      <c r="R53" s="85">
        <v>0</v>
      </c>
    </row>
    <row r="54" spans="1:18" ht="15" customHeight="1">
      <c r="A54" s="82" t="s">
        <v>89</v>
      </c>
      <c r="B54" s="83">
        <v>-1</v>
      </c>
      <c r="C54" s="84">
        <v>-2</v>
      </c>
      <c r="D54" s="84">
        <v>0</v>
      </c>
      <c r="E54" s="84">
        <v>2</v>
      </c>
      <c r="F54" s="84">
        <v>1</v>
      </c>
      <c r="G54" s="84">
        <v>1</v>
      </c>
      <c r="H54" s="84">
        <v>0</v>
      </c>
      <c r="I54" s="88">
        <v>0</v>
      </c>
      <c r="J54" s="89" t="s">
        <v>129</v>
      </c>
      <c r="K54" s="97">
        <v>14</v>
      </c>
      <c r="L54" s="98">
        <v>7</v>
      </c>
      <c r="M54" s="98">
        <v>7</v>
      </c>
      <c r="N54" s="98">
        <v>0</v>
      </c>
      <c r="O54" s="98">
        <v>7</v>
      </c>
      <c r="P54" s="68">
        <v>8</v>
      </c>
      <c r="Q54" s="68">
        <v>8</v>
      </c>
      <c r="R54" s="75">
        <v>7</v>
      </c>
    </row>
    <row r="55" spans="1:18" ht="15" customHeight="1">
      <c r="A55" s="82" t="s">
        <v>108</v>
      </c>
      <c r="B55" s="83">
        <v>-10</v>
      </c>
      <c r="C55" s="84">
        <v>-1</v>
      </c>
      <c r="D55" s="84">
        <v>0</v>
      </c>
      <c r="E55" s="84">
        <v>1</v>
      </c>
      <c r="F55" s="84">
        <v>-9</v>
      </c>
      <c r="G55" s="84">
        <v>0</v>
      </c>
      <c r="H55" s="84">
        <v>5</v>
      </c>
      <c r="I55" s="88">
        <v>-4</v>
      </c>
      <c r="J55" s="89" t="s">
        <v>131</v>
      </c>
      <c r="K55" s="110">
        <v>8</v>
      </c>
      <c r="L55" s="111">
        <v>5</v>
      </c>
      <c r="M55" s="111">
        <v>5</v>
      </c>
      <c r="N55" s="111">
        <v>0</v>
      </c>
      <c r="O55" s="111">
        <v>3</v>
      </c>
      <c r="P55" s="84">
        <v>5</v>
      </c>
      <c r="Q55" s="84">
        <v>1</v>
      </c>
      <c r="R55" s="85">
        <v>-1</v>
      </c>
    </row>
    <row r="56" spans="1:18" ht="15" customHeight="1">
      <c r="A56" s="82" t="s">
        <v>109</v>
      </c>
      <c r="B56" s="83">
        <v>2</v>
      </c>
      <c r="C56" s="84">
        <v>-1</v>
      </c>
      <c r="D56" s="84">
        <v>0</v>
      </c>
      <c r="E56" s="84">
        <v>1</v>
      </c>
      <c r="F56" s="84">
        <v>3</v>
      </c>
      <c r="G56" s="84">
        <v>7</v>
      </c>
      <c r="H56" s="84">
        <v>5</v>
      </c>
      <c r="I56" s="88">
        <v>1</v>
      </c>
      <c r="J56" s="89" t="s">
        <v>134</v>
      </c>
      <c r="K56" s="110">
        <v>-4</v>
      </c>
      <c r="L56" s="111">
        <v>4</v>
      </c>
      <c r="M56" s="111">
        <v>4</v>
      </c>
      <c r="N56" s="111">
        <v>0</v>
      </c>
      <c r="O56" s="111">
        <v>-8</v>
      </c>
      <c r="P56" s="84">
        <v>11</v>
      </c>
      <c r="Q56" s="84">
        <v>10</v>
      </c>
      <c r="R56" s="85">
        <v>-9</v>
      </c>
    </row>
    <row r="57" spans="1:18" ht="15" customHeight="1">
      <c r="A57" s="116" t="s">
        <v>110</v>
      </c>
      <c r="B57" s="118">
        <v>0</v>
      </c>
      <c r="C57" s="105">
        <v>-1</v>
      </c>
      <c r="D57" s="105">
        <v>0</v>
      </c>
      <c r="E57" s="105">
        <v>1</v>
      </c>
      <c r="F57" s="105">
        <v>1</v>
      </c>
      <c r="G57" s="105">
        <v>0</v>
      </c>
      <c r="H57" s="105">
        <v>0</v>
      </c>
      <c r="I57" s="119">
        <v>1</v>
      </c>
      <c r="J57" s="114" t="s">
        <v>133</v>
      </c>
      <c r="K57" s="99">
        <v>23</v>
      </c>
      <c r="L57" s="100">
        <v>3</v>
      </c>
      <c r="M57" s="100">
        <v>3</v>
      </c>
      <c r="N57" s="100">
        <v>0</v>
      </c>
      <c r="O57" s="100">
        <v>20</v>
      </c>
      <c r="P57" s="105">
        <v>15</v>
      </c>
      <c r="Q57" s="105">
        <v>0</v>
      </c>
      <c r="R57" s="106">
        <v>5</v>
      </c>
    </row>
    <row r="58" spans="1:18" ht="19.5" customHeight="1">
      <c r="A58" s="17"/>
      <c r="B58" s="17"/>
      <c r="C58" s="17"/>
      <c r="D58" s="17"/>
      <c r="E58" s="18"/>
      <c r="F58" s="18"/>
      <c r="G58" s="18"/>
      <c r="H58" s="18"/>
      <c r="I58" s="19"/>
      <c r="O58" s="19"/>
      <c r="P58" s="15"/>
      <c r="R58" s="19"/>
    </row>
    <row r="59" spans="1:18" ht="16.350000000000001" customHeight="1">
      <c r="A59" s="22"/>
      <c r="B59" s="24"/>
      <c r="C59" s="24"/>
      <c r="D59" s="24"/>
      <c r="E59" s="24"/>
      <c r="F59" s="24"/>
      <c r="G59" s="24"/>
      <c r="H59" s="24"/>
      <c r="I59" s="25"/>
      <c r="J59" s="18"/>
      <c r="K59" s="18"/>
      <c r="L59" s="18"/>
      <c r="M59" s="18"/>
      <c r="N59" s="18"/>
      <c r="O59" s="18"/>
      <c r="P59" s="18"/>
      <c r="Q59" s="18"/>
      <c r="R59" s="18"/>
    </row>
    <row r="60" spans="1:18" ht="16.350000000000001" customHeight="1">
      <c r="A60" s="18"/>
      <c r="B60" s="20"/>
      <c r="C60" s="20"/>
      <c r="D60" s="20"/>
      <c r="E60" s="20"/>
      <c r="F60" s="20"/>
      <c r="G60" s="20"/>
      <c r="H60" s="20"/>
      <c r="I60" s="20"/>
      <c r="J60" s="18"/>
      <c r="K60" s="18"/>
      <c r="L60" s="18"/>
      <c r="M60" s="18"/>
      <c r="N60" s="18"/>
      <c r="O60" s="18"/>
      <c r="P60" s="18"/>
      <c r="Q60" s="18"/>
      <c r="R60" s="18"/>
    </row>
    <row r="61" spans="1:18" ht="16.350000000000001" customHeight="1">
      <c r="A61" s="18"/>
      <c r="B61" s="20"/>
      <c r="C61" s="20"/>
      <c r="D61" s="20"/>
      <c r="E61" s="20"/>
      <c r="F61" s="20"/>
      <c r="G61" s="20"/>
      <c r="H61" s="20"/>
      <c r="I61" s="13"/>
      <c r="J61" s="18"/>
      <c r="K61" s="18"/>
      <c r="L61" s="18"/>
      <c r="M61" s="18"/>
      <c r="N61" s="18"/>
      <c r="O61" s="18"/>
      <c r="P61" s="18"/>
      <c r="Q61" s="18"/>
      <c r="R61" s="18"/>
    </row>
    <row r="62" spans="1:18" ht="16.350000000000001" customHeight="1">
      <c r="A62" s="18"/>
      <c r="B62" s="20"/>
      <c r="C62" s="20"/>
      <c r="D62" s="20"/>
      <c r="E62" s="20"/>
      <c r="F62" s="20"/>
      <c r="G62" s="20"/>
      <c r="H62" s="20"/>
      <c r="I62" s="21"/>
      <c r="J62" s="18"/>
      <c r="K62" s="18"/>
      <c r="L62" s="18"/>
      <c r="M62" s="18"/>
      <c r="N62" s="18"/>
      <c r="O62" s="18"/>
      <c r="P62" s="18"/>
      <c r="Q62" s="18"/>
      <c r="R62" s="18"/>
    </row>
    <row r="63" spans="1:18" ht="16.350000000000001" customHeight="1">
      <c r="A63" s="18"/>
      <c r="B63" s="20"/>
      <c r="C63" s="20"/>
      <c r="D63" s="20"/>
      <c r="E63" s="20"/>
      <c r="F63" s="20"/>
      <c r="G63" s="20"/>
      <c r="H63" s="20"/>
      <c r="I63" s="21"/>
      <c r="J63" s="18"/>
      <c r="K63" s="20"/>
      <c r="L63" s="20"/>
      <c r="M63" s="20"/>
      <c r="N63" s="20"/>
      <c r="O63" s="21"/>
      <c r="P63" s="15"/>
    </row>
    <row r="64" spans="1:18" ht="16.350000000000001" customHeight="1">
      <c r="A64" s="18"/>
      <c r="B64" s="20"/>
      <c r="C64" s="20"/>
      <c r="D64" s="20"/>
      <c r="E64" s="20"/>
      <c r="F64" s="20"/>
      <c r="G64" s="20"/>
      <c r="H64" s="20"/>
      <c r="I64" s="21"/>
      <c r="J64" s="18"/>
      <c r="K64" s="20"/>
      <c r="L64" s="20"/>
      <c r="M64" s="20"/>
      <c r="N64" s="20"/>
      <c r="O64" s="21"/>
      <c r="P64" s="15"/>
    </row>
    <row r="65" spans="1:16" ht="16.350000000000001" customHeight="1">
      <c r="A65" s="18"/>
      <c r="B65" s="20"/>
      <c r="C65" s="20"/>
      <c r="D65" s="20"/>
      <c r="E65" s="20"/>
      <c r="F65" s="20"/>
      <c r="G65" s="20"/>
      <c r="H65" s="20"/>
      <c r="I65" s="21"/>
      <c r="J65" s="18"/>
      <c r="K65" s="20"/>
      <c r="L65" s="20"/>
      <c r="M65" s="20"/>
      <c r="N65" s="20"/>
      <c r="O65" s="21"/>
      <c r="P65" s="15"/>
    </row>
    <row r="66" spans="1:16" ht="16.350000000000001" customHeight="1">
      <c r="A66" s="18"/>
      <c r="B66" s="20"/>
      <c r="C66" s="20"/>
      <c r="D66" s="20"/>
      <c r="E66" s="20"/>
      <c r="F66" s="20"/>
      <c r="G66" s="20"/>
      <c r="H66" s="20"/>
      <c r="I66" s="21"/>
      <c r="J66" s="18"/>
      <c r="K66" s="20"/>
      <c r="L66" s="20"/>
      <c r="M66" s="20"/>
      <c r="N66" s="20"/>
      <c r="O66" s="21"/>
      <c r="P66" s="15"/>
    </row>
    <row r="67" spans="1:16" ht="16.350000000000001" customHeight="1">
      <c r="A67" s="18"/>
      <c r="B67" s="20"/>
      <c r="C67" s="20"/>
      <c r="D67" s="20"/>
      <c r="E67" s="20"/>
      <c r="F67" s="20"/>
      <c r="G67" s="20"/>
      <c r="H67" s="20"/>
      <c r="I67" s="21"/>
      <c r="J67" s="18"/>
      <c r="K67" s="20"/>
      <c r="L67" s="20"/>
      <c r="M67" s="20"/>
      <c r="N67" s="20"/>
      <c r="O67" s="21"/>
      <c r="P67" s="15"/>
    </row>
    <row r="68" spans="1:16" ht="16.350000000000001" customHeight="1">
      <c r="A68" s="18"/>
      <c r="B68" s="20"/>
      <c r="C68" s="20"/>
      <c r="D68" s="20"/>
      <c r="E68" s="20"/>
      <c r="F68" s="20"/>
      <c r="G68" s="20"/>
      <c r="H68" s="20"/>
      <c r="I68" s="21"/>
      <c r="J68" s="18"/>
      <c r="K68" s="20"/>
      <c r="L68" s="20"/>
      <c r="M68" s="20"/>
      <c r="N68" s="20"/>
      <c r="O68" s="21"/>
      <c r="P68" s="15"/>
    </row>
    <row r="69" spans="1:16" ht="16.350000000000001" customHeight="1">
      <c r="A69" s="18"/>
      <c r="B69" s="20"/>
      <c r="C69" s="20"/>
      <c r="D69" s="20"/>
      <c r="E69" s="20"/>
      <c r="F69" s="20"/>
      <c r="G69" s="20"/>
      <c r="H69" s="20"/>
      <c r="I69" s="21"/>
      <c r="P69" s="15"/>
    </row>
    <row r="70" spans="1:16" ht="16.350000000000001" customHeight="1">
      <c r="A70" s="18"/>
      <c r="B70" s="20"/>
      <c r="C70" s="20"/>
      <c r="D70" s="20"/>
      <c r="E70" s="20"/>
      <c r="F70" s="20"/>
      <c r="G70" s="20"/>
      <c r="H70" s="20"/>
      <c r="I70" s="21"/>
      <c r="P70" s="15"/>
    </row>
    <row r="71" spans="1:16" ht="16.350000000000001" customHeight="1">
      <c r="A71" s="18"/>
      <c r="B71" s="20"/>
      <c r="C71" s="20"/>
      <c r="D71" s="20"/>
      <c r="E71" s="20"/>
      <c r="F71" s="20"/>
      <c r="G71" s="20"/>
      <c r="H71" s="20"/>
      <c r="I71" s="21"/>
    </row>
    <row r="72" spans="1:16" ht="16.350000000000001" customHeight="1">
      <c r="A72" s="18"/>
      <c r="B72" s="20"/>
      <c r="C72" s="20"/>
      <c r="D72" s="20"/>
      <c r="E72" s="20"/>
      <c r="F72" s="20"/>
      <c r="G72" s="20"/>
      <c r="H72" s="20"/>
      <c r="I72" s="21"/>
    </row>
    <row r="73" spans="1:16" ht="16.350000000000001" customHeight="1">
      <c r="A73" s="18"/>
      <c r="B73" s="20"/>
      <c r="C73" s="20"/>
      <c r="D73" s="20"/>
      <c r="E73" s="20"/>
      <c r="F73" s="20"/>
      <c r="G73" s="20"/>
      <c r="H73" s="20"/>
      <c r="I73" s="21"/>
    </row>
    <row r="74" spans="1:16" ht="16.350000000000001" customHeight="1">
      <c r="A74" s="18"/>
      <c r="B74" s="20"/>
      <c r="C74" s="20"/>
      <c r="D74" s="20"/>
      <c r="E74" s="20"/>
      <c r="F74" s="20"/>
      <c r="G74" s="20"/>
      <c r="H74" s="20"/>
      <c r="I74" s="21"/>
    </row>
    <row r="75" spans="1:16" ht="16.350000000000001" customHeight="1">
      <c r="A75" s="18"/>
      <c r="B75" s="20"/>
      <c r="C75" s="20"/>
      <c r="D75" s="20"/>
      <c r="E75" s="20"/>
      <c r="F75" s="20"/>
      <c r="G75" s="20"/>
      <c r="H75" s="20"/>
      <c r="I75" s="21"/>
    </row>
    <row r="76" spans="1:16" ht="16.350000000000001" customHeight="1">
      <c r="A76" s="18"/>
      <c r="B76" s="20"/>
      <c r="C76" s="20"/>
      <c r="D76" s="20"/>
      <c r="E76" s="20"/>
      <c r="F76" s="20"/>
      <c r="G76" s="20"/>
      <c r="H76" s="20"/>
      <c r="I76" s="21"/>
    </row>
    <row r="77" spans="1:16" ht="16.350000000000001" customHeight="1">
      <c r="A77" s="18"/>
      <c r="B77" s="20"/>
      <c r="C77" s="20"/>
      <c r="D77" s="20"/>
      <c r="E77" s="20"/>
      <c r="F77" s="20"/>
      <c r="G77" s="20"/>
      <c r="H77" s="20"/>
      <c r="I77" s="21"/>
    </row>
    <row r="78" spans="1:16" ht="16.350000000000001" customHeight="1">
      <c r="A78" s="18"/>
      <c r="B78" s="20"/>
      <c r="C78" s="20"/>
      <c r="D78" s="20"/>
      <c r="E78" s="20"/>
      <c r="F78" s="20"/>
      <c r="G78" s="20"/>
      <c r="H78" s="20"/>
      <c r="I78" s="21"/>
    </row>
    <row r="79" spans="1:16" ht="16.350000000000001" customHeight="1">
      <c r="A79" s="18"/>
      <c r="B79" s="20"/>
      <c r="C79" s="20"/>
      <c r="D79" s="20"/>
      <c r="E79" s="20"/>
      <c r="F79" s="20"/>
      <c r="G79" s="20"/>
      <c r="H79" s="20"/>
      <c r="I79" s="21"/>
    </row>
    <row r="80" spans="1:16" ht="16.350000000000001" customHeight="1">
      <c r="A80" s="12"/>
      <c r="B80" s="12"/>
      <c r="C80" s="12"/>
      <c r="D80" s="12"/>
      <c r="E80" s="12"/>
      <c r="F80" s="12"/>
      <c r="G80" s="12"/>
      <c r="H80" s="12"/>
    </row>
  </sheetData>
  <mergeCells count="22">
    <mergeCell ref="Q3:Q4"/>
    <mergeCell ref="A2:A4"/>
    <mergeCell ref="B2:B4"/>
    <mergeCell ref="C2:E2"/>
    <mergeCell ref="F2:I2"/>
    <mergeCell ref="J2:J4"/>
    <mergeCell ref="R3:R4"/>
    <mergeCell ref="K2:K4"/>
    <mergeCell ref="L2:N2"/>
    <mergeCell ref="O2:R2"/>
    <mergeCell ref="C3:C4"/>
    <mergeCell ref="D3:D4"/>
    <mergeCell ref="E3:E4"/>
    <mergeCell ref="F3:F4"/>
    <mergeCell ref="G3:G4"/>
    <mergeCell ref="H3:H4"/>
    <mergeCell ref="I3:I4"/>
    <mergeCell ref="L3:L4"/>
    <mergeCell ref="M3:M4"/>
    <mergeCell ref="N3:N4"/>
    <mergeCell ref="O3:O4"/>
    <mergeCell ref="P3:P4"/>
  </mergeCells>
  <phoneticPr fontId="14"/>
  <printOptions horizontalCentered="1"/>
  <pageMargins left="0.70866141732283472" right="0" top="0.39370078740157483" bottom="0" header="0.51181102362204722" footer="0.19685039370078741"/>
  <pageSetup paperSize="9" scale="98"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G46"/>
  <sheetViews>
    <sheetView showGridLines="0" view="pageBreakPreview" zoomScale="120" zoomScaleNormal="100" zoomScaleSheetLayoutView="120" workbookViewId="0"/>
  </sheetViews>
  <sheetFormatPr defaultColWidth="9" defaultRowHeight="13.5"/>
  <cols>
    <col min="1" max="1" width="19.5" style="1" customWidth="1"/>
    <col min="2" max="2" width="11.375" style="1" customWidth="1"/>
    <col min="3" max="3" width="12.875" style="1" customWidth="1"/>
    <col min="4" max="5" width="10.375" style="1" customWidth="1"/>
    <col min="6" max="7" width="10.5" style="1" customWidth="1"/>
    <col min="8" max="16384" width="9" style="1"/>
  </cols>
  <sheetData>
    <row r="1" spans="1:7" s="120" customFormat="1" ht="21" customHeight="1">
      <c r="A1" s="206" t="s">
        <v>291</v>
      </c>
    </row>
    <row r="2" spans="1:7" ht="15" customHeight="1">
      <c r="A2" s="285" t="s">
        <v>296</v>
      </c>
      <c r="B2" s="275" t="s">
        <v>261</v>
      </c>
      <c r="C2" s="287" t="s">
        <v>6</v>
      </c>
      <c r="D2" s="280"/>
      <c r="E2" s="281"/>
      <c r="F2" s="139" t="s">
        <v>119</v>
      </c>
      <c r="G2" s="282" t="s">
        <v>120</v>
      </c>
    </row>
    <row r="3" spans="1:7" ht="15" customHeight="1">
      <c r="A3" s="286"/>
      <c r="B3" s="250"/>
      <c r="C3" s="40" t="s">
        <v>262</v>
      </c>
      <c r="D3" s="40" t="s">
        <v>1</v>
      </c>
      <c r="E3" s="40" t="s">
        <v>2</v>
      </c>
      <c r="F3" s="140" t="s">
        <v>75</v>
      </c>
      <c r="G3" s="283"/>
    </row>
    <row r="4" spans="1:7" ht="18.75" customHeight="1">
      <c r="A4" s="146"/>
      <c r="B4" s="132" t="s">
        <v>3</v>
      </c>
      <c r="C4" s="132" t="s">
        <v>0</v>
      </c>
      <c r="D4" s="132" t="s">
        <v>0</v>
      </c>
      <c r="E4" s="132" t="s">
        <v>0</v>
      </c>
      <c r="F4" s="132" t="s">
        <v>0</v>
      </c>
      <c r="G4" s="133" t="s">
        <v>121</v>
      </c>
    </row>
    <row r="5" spans="1:7" s="120" customFormat="1" ht="18.75" customHeight="1">
      <c r="A5" s="210" t="s">
        <v>277</v>
      </c>
      <c r="B5" s="141">
        <v>1570</v>
      </c>
      <c r="C5" s="141">
        <v>8891</v>
      </c>
      <c r="D5" s="141">
        <v>4486</v>
      </c>
      <c r="E5" s="141">
        <v>4405</v>
      </c>
      <c r="F5" s="142">
        <v>5.66</v>
      </c>
      <c r="G5" s="194">
        <v>353</v>
      </c>
    </row>
    <row r="6" spans="1:7" s="120" customFormat="1" ht="18.75" customHeight="1">
      <c r="A6" s="210" t="s">
        <v>263</v>
      </c>
      <c r="B6" s="141">
        <v>1661</v>
      </c>
      <c r="C6" s="141">
        <v>9333</v>
      </c>
      <c r="D6" s="141">
        <v>4783</v>
      </c>
      <c r="E6" s="141">
        <v>4550</v>
      </c>
      <c r="F6" s="142">
        <v>5.62</v>
      </c>
      <c r="G6" s="194">
        <v>370</v>
      </c>
    </row>
    <row r="7" spans="1:7" s="120" customFormat="1" ht="18.75" customHeight="1">
      <c r="A7" s="210" t="s">
        <v>278</v>
      </c>
      <c r="B7" s="141">
        <v>1781</v>
      </c>
      <c r="C7" s="141">
        <v>10051</v>
      </c>
      <c r="D7" s="141">
        <v>5157</v>
      </c>
      <c r="E7" s="141">
        <v>4894</v>
      </c>
      <c r="F7" s="142">
        <v>5.64</v>
      </c>
      <c r="G7" s="194">
        <v>399</v>
      </c>
    </row>
    <row r="8" spans="1:7" s="120" customFormat="1" ht="18.75" customHeight="1">
      <c r="A8" s="210" t="s">
        <v>264</v>
      </c>
      <c r="B8" s="141">
        <v>1797</v>
      </c>
      <c r="C8" s="141">
        <v>10184</v>
      </c>
      <c r="D8" s="141">
        <v>5169</v>
      </c>
      <c r="E8" s="141">
        <v>5015</v>
      </c>
      <c r="F8" s="142">
        <v>5.67</v>
      </c>
      <c r="G8" s="194">
        <v>404</v>
      </c>
    </row>
    <row r="9" spans="1:7" s="120" customFormat="1" ht="18.75" customHeight="1">
      <c r="A9" s="210" t="s">
        <v>265</v>
      </c>
      <c r="B9" s="141">
        <v>1799</v>
      </c>
      <c r="C9" s="141">
        <v>10552</v>
      </c>
      <c r="D9" s="141">
        <v>5389</v>
      </c>
      <c r="E9" s="141">
        <v>5163</v>
      </c>
      <c r="F9" s="142">
        <v>5.87</v>
      </c>
      <c r="G9" s="194">
        <v>419</v>
      </c>
    </row>
    <row r="10" spans="1:7" s="120" customFormat="1" ht="18.75" customHeight="1">
      <c r="A10" s="210" t="s">
        <v>266</v>
      </c>
      <c r="B10" s="141">
        <v>2761</v>
      </c>
      <c r="C10" s="141">
        <v>14928</v>
      </c>
      <c r="D10" s="141">
        <v>7407</v>
      </c>
      <c r="E10" s="141">
        <v>7521</v>
      </c>
      <c r="F10" s="142">
        <v>5.41</v>
      </c>
      <c r="G10" s="194">
        <v>592</v>
      </c>
    </row>
    <row r="11" spans="1:7" s="120" customFormat="1" ht="18.75" customHeight="1">
      <c r="A11" s="210" t="s">
        <v>267</v>
      </c>
      <c r="B11" s="143">
        <v>2838</v>
      </c>
      <c r="C11" s="143">
        <v>15555</v>
      </c>
      <c r="D11" s="143">
        <v>7820</v>
      </c>
      <c r="E11" s="143">
        <v>7735</v>
      </c>
      <c r="F11" s="142">
        <v>5.48</v>
      </c>
      <c r="G11" s="194">
        <v>617</v>
      </c>
    </row>
    <row r="12" spans="1:7" s="120" customFormat="1" ht="18.75" customHeight="1">
      <c r="A12" s="210" t="s">
        <v>268</v>
      </c>
      <c r="B12" s="143">
        <v>3015</v>
      </c>
      <c r="C12" s="143">
        <v>16535</v>
      </c>
      <c r="D12" s="143">
        <v>8276</v>
      </c>
      <c r="E12" s="143">
        <v>8259</v>
      </c>
      <c r="F12" s="142">
        <v>5.48</v>
      </c>
      <c r="G12" s="194">
        <v>656</v>
      </c>
    </row>
    <row r="13" spans="1:7" s="120" customFormat="1" ht="18.75" customHeight="1">
      <c r="A13" s="210" t="s">
        <v>269</v>
      </c>
      <c r="B13" s="143">
        <v>3417</v>
      </c>
      <c r="C13" s="143">
        <v>17938</v>
      </c>
      <c r="D13" s="143">
        <v>8769</v>
      </c>
      <c r="E13" s="143">
        <v>9169</v>
      </c>
      <c r="F13" s="142">
        <v>5.25</v>
      </c>
      <c r="G13" s="194">
        <v>712</v>
      </c>
    </row>
    <row r="14" spans="1:7" s="120" customFormat="1" ht="18.75" customHeight="1">
      <c r="A14" s="210" t="s">
        <v>270</v>
      </c>
      <c r="B14" s="143">
        <v>6260</v>
      </c>
      <c r="C14" s="143">
        <v>28915</v>
      </c>
      <c r="D14" s="143">
        <v>14064</v>
      </c>
      <c r="E14" s="143">
        <v>14851</v>
      </c>
      <c r="F14" s="142">
        <v>4.62</v>
      </c>
      <c r="G14" s="194">
        <v>1147</v>
      </c>
    </row>
    <row r="15" spans="1:7" s="120" customFormat="1" ht="18.75" customHeight="1">
      <c r="A15" s="210" t="s">
        <v>271</v>
      </c>
      <c r="B15" s="143">
        <v>11343</v>
      </c>
      <c r="C15" s="143">
        <v>44492</v>
      </c>
      <c r="D15" s="143">
        <v>22428</v>
      </c>
      <c r="E15" s="143">
        <v>22064</v>
      </c>
      <c r="F15" s="142">
        <v>3.92</v>
      </c>
      <c r="G15" s="194">
        <v>1766</v>
      </c>
    </row>
    <row r="16" spans="1:7" s="120" customFormat="1" ht="18.75" customHeight="1">
      <c r="A16" s="210" t="s">
        <v>272</v>
      </c>
      <c r="B16" s="143">
        <v>16466</v>
      </c>
      <c r="C16" s="143">
        <v>59783</v>
      </c>
      <c r="D16" s="143">
        <v>30678</v>
      </c>
      <c r="E16" s="143">
        <v>29105</v>
      </c>
      <c r="F16" s="142">
        <v>3.63</v>
      </c>
      <c r="G16" s="194">
        <v>2372</v>
      </c>
    </row>
    <row r="17" spans="1:7" s="120" customFormat="1" ht="18.75" customHeight="1">
      <c r="A17" s="210" t="s">
        <v>273</v>
      </c>
      <c r="B17" s="143">
        <v>23412</v>
      </c>
      <c r="C17" s="143">
        <v>77498</v>
      </c>
      <c r="D17" s="143">
        <v>39848</v>
      </c>
      <c r="E17" s="143">
        <v>37650</v>
      </c>
      <c r="F17" s="142">
        <v>3.31</v>
      </c>
      <c r="G17" s="194">
        <v>3075</v>
      </c>
    </row>
    <row r="18" spans="1:7" s="120" customFormat="1" ht="18.75" customHeight="1">
      <c r="A18" s="210" t="s">
        <v>274</v>
      </c>
      <c r="B18" s="143">
        <v>28790</v>
      </c>
      <c r="C18" s="143">
        <v>93159</v>
      </c>
      <c r="D18" s="143">
        <v>47895</v>
      </c>
      <c r="E18" s="143">
        <v>45264</v>
      </c>
      <c r="F18" s="142">
        <v>3.24</v>
      </c>
      <c r="G18" s="194">
        <v>3697</v>
      </c>
    </row>
    <row r="19" spans="1:7" s="120" customFormat="1" ht="18.75" customHeight="1">
      <c r="A19" s="210" t="s">
        <v>279</v>
      </c>
      <c r="B19" s="143">
        <v>34887</v>
      </c>
      <c r="C19" s="143">
        <v>105822</v>
      </c>
      <c r="D19" s="143">
        <v>54456</v>
      </c>
      <c r="E19" s="143">
        <v>51366</v>
      </c>
      <c r="F19" s="142">
        <v>3.03</v>
      </c>
      <c r="G19" s="194">
        <v>4199</v>
      </c>
    </row>
    <row r="20" spans="1:7" s="120" customFormat="1" ht="18.75" customHeight="1">
      <c r="A20" s="210" t="s">
        <v>280</v>
      </c>
      <c r="B20" s="143">
        <v>39626</v>
      </c>
      <c r="C20" s="143">
        <v>113430</v>
      </c>
      <c r="D20" s="143">
        <v>58275</v>
      </c>
      <c r="E20" s="143">
        <v>55155</v>
      </c>
      <c r="F20" s="142">
        <v>2.86</v>
      </c>
      <c r="G20" s="194">
        <v>4284</v>
      </c>
    </row>
    <row r="21" spans="1:7" s="120" customFormat="1" ht="18.75" customHeight="1">
      <c r="A21" s="210" t="s">
        <v>275</v>
      </c>
      <c r="B21" s="143">
        <v>42815</v>
      </c>
      <c r="C21" s="143">
        <v>117519</v>
      </c>
      <c r="D21" s="143">
        <v>60146</v>
      </c>
      <c r="E21" s="143">
        <v>57373</v>
      </c>
      <c r="F21" s="142">
        <v>2.74</v>
      </c>
      <c r="G21" s="194">
        <v>4438</v>
      </c>
    </row>
    <row r="22" spans="1:7" s="120" customFormat="1" ht="18.75" customHeight="1">
      <c r="A22" s="210" t="s">
        <v>276</v>
      </c>
      <c r="B22" s="143">
        <v>46871</v>
      </c>
      <c r="C22" s="143">
        <v>123764</v>
      </c>
      <c r="D22" s="143">
        <v>63089</v>
      </c>
      <c r="E22" s="143">
        <v>60675</v>
      </c>
      <c r="F22" s="142">
        <v>2.64</v>
      </c>
      <c r="G22" s="194">
        <v>4674</v>
      </c>
    </row>
    <row r="23" spans="1:7" s="120" customFormat="1" ht="18.75" customHeight="1">
      <c r="A23" s="210" t="s">
        <v>306</v>
      </c>
      <c r="B23" s="143">
        <v>50405</v>
      </c>
      <c r="C23" s="143">
        <v>127707</v>
      </c>
      <c r="D23" s="143">
        <v>64483</v>
      </c>
      <c r="E23" s="143">
        <v>63224</v>
      </c>
      <c r="F23" s="142">
        <v>2.5336176966570778</v>
      </c>
      <c r="G23" s="194">
        <v>4822.7719033232624</v>
      </c>
    </row>
    <row r="24" spans="1:7" s="120" customFormat="1" ht="18.75" customHeight="1">
      <c r="A24" s="211" t="s">
        <v>307</v>
      </c>
      <c r="B24" s="144">
        <v>53416</v>
      </c>
      <c r="C24" s="144">
        <v>130190</v>
      </c>
      <c r="D24" s="144">
        <v>65620</v>
      </c>
      <c r="E24" s="144">
        <v>64570</v>
      </c>
      <c r="F24" s="145">
        <v>2.4372847087015126</v>
      </c>
      <c r="G24" s="195">
        <v>4896.2015795411808</v>
      </c>
    </row>
    <row r="25" spans="1:7">
      <c r="A25" s="284" t="s">
        <v>130</v>
      </c>
      <c r="B25" s="284"/>
      <c r="C25" s="284"/>
      <c r="D25" s="284"/>
      <c r="E25" s="284"/>
      <c r="F25" s="284"/>
      <c r="G25" s="284"/>
    </row>
    <row r="26" spans="1:7" ht="9" customHeight="1"/>
    <row r="27" spans="1:7" ht="15" customHeight="1"/>
    <row r="28" spans="1:7" s="120" customFormat="1" ht="21" customHeight="1">
      <c r="A28" s="206" t="s">
        <v>292</v>
      </c>
    </row>
    <row r="29" spans="1:7" ht="15" customHeight="1">
      <c r="A29" s="285" t="s">
        <v>297</v>
      </c>
      <c r="B29" s="275" t="s">
        <v>261</v>
      </c>
      <c r="C29" s="287" t="s">
        <v>6</v>
      </c>
      <c r="D29" s="280"/>
      <c r="E29" s="281"/>
      <c r="F29" s="139" t="s">
        <v>119</v>
      </c>
      <c r="G29" s="282" t="s">
        <v>120</v>
      </c>
    </row>
    <row r="30" spans="1:7" ht="15" customHeight="1">
      <c r="A30" s="286"/>
      <c r="B30" s="250"/>
      <c r="C30" s="40" t="s">
        <v>262</v>
      </c>
      <c r="D30" s="40" t="s">
        <v>1</v>
      </c>
      <c r="E30" s="40" t="s">
        <v>2</v>
      </c>
      <c r="F30" s="140" t="s">
        <v>75</v>
      </c>
      <c r="G30" s="283"/>
    </row>
    <row r="31" spans="1:7" ht="15" customHeight="1">
      <c r="A31" s="146"/>
      <c r="B31" s="132" t="s">
        <v>3</v>
      </c>
      <c r="C31" s="132" t="s">
        <v>0</v>
      </c>
      <c r="D31" s="132" t="s">
        <v>0</v>
      </c>
      <c r="E31" s="132" t="s">
        <v>0</v>
      </c>
      <c r="F31" s="132" t="s">
        <v>0</v>
      </c>
      <c r="G31" s="133" t="s">
        <v>121</v>
      </c>
    </row>
    <row r="32" spans="1:7" s="120" customFormat="1" ht="18.75" customHeight="1">
      <c r="A32" s="212" t="s">
        <v>302</v>
      </c>
      <c r="B32" s="143">
        <v>58735</v>
      </c>
      <c r="C32" s="143">
        <v>135580</v>
      </c>
      <c r="D32" s="143">
        <v>68184</v>
      </c>
      <c r="E32" s="143">
        <v>67396</v>
      </c>
      <c r="F32" s="142">
        <v>2.31</v>
      </c>
      <c r="G32" s="194">
        <v>5099</v>
      </c>
    </row>
    <row r="33" spans="1:7" s="120" customFormat="1" ht="18.75" customHeight="1">
      <c r="A33" s="212" t="s">
        <v>310</v>
      </c>
      <c r="B33" s="143">
        <v>58758</v>
      </c>
      <c r="C33" s="143">
        <v>135619</v>
      </c>
      <c r="D33" s="143">
        <v>68184</v>
      </c>
      <c r="E33" s="143">
        <v>67435</v>
      </c>
      <c r="F33" s="142">
        <v>2.31</v>
      </c>
      <c r="G33" s="194">
        <v>5100</v>
      </c>
    </row>
    <row r="34" spans="1:7" s="120" customFormat="1" ht="18.75" customHeight="1">
      <c r="A34" s="212" t="s">
        <v>312</v>
      </c>
      <c r="B34" s="143">
        <v>58823</v>
      </c>
      <c r="C34" s="143">
        <v>135691</v>
      </c>
      <c r="D34" s="143">
        <v>68202</v>
      </c>
      <c r="E34" s="143">
        <v>67489</v>
      </c>
      <c r="F34" s="142">
        <v>2.31</v>
      </c>
      <c r="G34" s="194">
        <v>5103</v>
      </c>
    </row>
    <row r="35" spans="1:7" s="120" customFormat="1" ht="18.75" customHeight="1">
      <c r="A35" s="212" t="s">
        <v>313</v>
      </c>
      <c r="B35" s="143">
        <v>58899</v>
      </c>
      <c r="C35" s="143">
        <v>135763</v>
      </c>
      <c r="D35" s="143">
        <v>68208</v>
      </c>
      <c r="E35" s="143">
        <v>67555</v>
      </c>
      <c r="F35" s="142">
        <v>2.31</v>
      </c>
      <c r="G35" s="194">
        <v>5106</v>
      </c>
    </row>
    <row r="36" spans="1:7" s="120" customFormat="1" ht="18.75" customHeight="1">
      <c r="A36" s="212" t="s">
        <v>314</v>
      </c>
      <c r="B36" s="143">
        <v>58901</v>
      </c>
      <c r="C36" s="143">
        <v>135663</v>
      </c>
      <c r="D36" s="143">
        <v>68177</v>
      </c>
      <c r="E36" s="143">
        <v>67486</v>
      </c>
      <c r="F36" s="142">
        <v>2.2999999999999998</v>
      </c>
      <c r="G36" s="194">
        <v>5102</v>
      </c>
    </row>
    <row r="37" spans="1:7" s="120" customFormat="1" ht="18.75" customHeight="1">
      <c r="A37" s="212" t="s">
        <v>315</v>
      </c>
      <c r="B37" s="143">
        <v>59106</v>
      </c>
      <c r="C37" s="143">
        <v>135980</v>
      </c>
      <c r="D37" s="143">
        <v>68314</v>
      </c>
      <c r="E37" s="143">
        <v>67666</v>
      </c>
      <c r="F37" s="142">
        <v>2.2999999999999998</v>
      </c>
      <c r="G37" s="194">
        <v>5114</v>
      </c>
    </row>
    <row r="38" spans="1:7" ht="18.75" customHeight="1">
      <c r="A38" s="212" t="s">
        <v>316</v>
      </c>
      <c r="B38" s="143">
        <v>59367</v>
      </c>
      <c r="C38" s="143">
        <v>136178</v>
      </c>
      <c r="D38" s="143">
        <v>68405</v>
      </c>
      <c r="E38" s="143">
        <v>67773</v>
      </c>
      <c r="F38" s="142">
        <v>2.29</v>
      </c>
      <c r="G38" s="194">
        <v>5121</v>
      </c>
    </row>
    <row r="39" spans="1:7" ht="18.75" customHeight="1">
      <c r="A39" s="212" t="s">
        <v>318</v>
      </c>
      <c r="B39" s="143">
        <v>59502</v>
      </c>
      <c r="C39" s="143">
        <v>136295</v>
      </c>
      <c r="D39" s="143">
        <v>68473</v>
      </c>
      <c r="E39" s="143">
        <v>67822</v>
      </c>
      <c r="F39" s="142">
        <v>2.29</v>
      </c>
      <c r="G39" s="194">
        <v>5126</v>
      </c>
    </row>
    <row r="40" spans="1:7" s="2" customFormat="1" ht="18.75" customHeight="1">
      <c r="A40" s="212" t="s">
        <v>319</v>
      </c>
      <c r="B40" s="198">
        <v>59552</v>
      </c>
      <c r="C40" s="198">
        <v>136312</v>
      </c>
      <c r="D40" s="198">
        <v>68503</v>
      </c>
      <c r="E40" s="198">
        <v>67809</v>
      </c>
      <c r="F40" s="199">
        <v>2.29</v>
      </c>
      <c r="G40" s="200">
        <v>5126</v>
      </c>
    </row>
    <row r="41" spans="1:7" ht="18.75" customHeight="1">
      <c r="A41" s="212" t="s">
        <v>320</v>
      </c>
      <c r="B41" s="198">
        <v>59622</v>
      </c>
      <c r="C41" s="198">
        <v>136367</v>
      </c>
      <c r="D41" s="198">
        <v>68540</v>
      </c>
      <c r="E41" s="198">
        <v>67827</v>
      </c>
      <c r="F41" s="199">
        <v>2.29</v>
      </c>
      <c r="G41" s="200">
        <v>5129</v>
      </c>
    </row>
    <row r="42" spans="1:7" ht="18.75" customHeight="1">
      <c r="A42" s="212" t="s">
        <v>321</v>
      </c>
      <c r="B42" s="198">
        <v>59622</v>
      </c>
      <c r="C42" s="198">
        <v>136319</v>
      </c>
      <c r="D42" s="198">
        <v>68522</v>
      </c>
      <c r="E42" s="198">
        <v>67797</v>
      </c>
      <c r="F42" s="199">
        <v>2.29</v>
      </c>
      <c r="G42" s="200">
        <v>5127</v>
      </c>
    </row>
    <row r="43" spans="1:7" ht="18.75" customHeight="1">
      <c r="A43" s="212" t="s">
        <v>329</v>
      </c>
      <c r="B43" s="198">
        <v>59682</v>
      </c>
      <c r="C43" s="198">
        <v>136371</v>
      </c>
      <c r="D43" s="198">
        <v>68550</v>
      </c>
      <c r="E43" s="198">
        <v>67821</v>
      </c>
      <c r="F43" s="199">
        <v>2.2799999999999998</v>
      </c>
      <c r="G43" s="200">
        <v>5129</v>
      </c>
    </row>
    <row r="44" spans="1:7" s="147" customFormat="1" ht="18.75" customHeight="1">
      <c r="A44" s="211" t="s">
        <v>339</v>
      </c>
      <c r="B44" s="227">
        <v>59706</v>
      </c>
      <c r="C44" s="227">
        <v>136367</v>
      </c>
      <c r="D44" s="227">
        <v>68543</v>
      </c>
      <c r="E44" s="227">
        <v>67824</v>
      </c>
      <c r="F44" s="228">
        <v>2.2799999999999998</v>
      </c>
      <c r="G44" s="229">
        <v>5129</v>
      </c>
    </row>
    <row r="45" spans="1:7">
      <c r="A45" s="284" t="s">
        <v>130</v>
      </c>
      <c r="B45" s="284"/>
      <c r="C45" s="284"/>
      <c r="D45" s="284"/>
      <c r="E45" s="284"/>
      <c r="F45" s="284"/>
      <c r="G45" s="284"/>
    </row>
    <row r="46" spans="1:7">
      <c r="A46" s="284" t="s">
        <v>293</v>
      </c>
      <c r="B46" s="284"/>
      <c r="C46" s="284"/>
      <c r="D46" s="284"/>
      <c r="E46" s="284"/>
      <c r="F46" s="284"/>
      <c r="G46" s="284"/>
    </row>
  </sheetData>
  <mergeCells count="11">
    <mergeCell ref="A25:G25"/>
    <mergeCell ref="A45:G45"/>
    <mergeCell ref="A46:G46"/>
    <mergeCell ref="G2:G3"/>
    <mergeCell ref="A2:A3"/>
    <mergeCell ref="B2:B3"/>
    <mergeCell ref="C2:E2"/>
    <mergeCell ref="A29:A30"/>
    <mergeCell ref="B29:B30"/>
    <mergeCell ref="C29:E29"/>
    <mergeCell ref="G29:G30"/>
  </mergeCells>
  <phoneticPr fontId="14"/>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zoomScale="120" zoomScaleNormal="100" zoomScaleSheetLayoutView="120" workbookViewId="0"/>
  </sheetViews>
  <sheetFormatPr defaultRowHeight="13.5"/>
  <cols>
    <col min="1" max="1" width="8.625" style="148" customWidth="1"/>
    <col min="2" max="3" width="10" customWidth="1"/>
    <col min="4" max="5" width="9.5" customWidth="1"/>
    <col min="6" max="8" width="7.875" customWidth="1"/>
  </cols>
  <sheetData>
    <row r="1" spans="1:10" s="208" customFormat="1" ht="21" customHeight="1">
      <c r="A1" s="207" t="s">
        <v>281</v>
      </c>
      <c r="D1" s="209" t="s">
        <v>344</v>
      </c>
    </row>
    <row r="2" spans="1:10" s="149" customFormat="1" ht="12.75" customHeight="1">
      <c r="A2" s="326" t="s">
        <v>283</v>
      </c>
      <c r="B2" s="324" t="s">
        <v>135</v>
      </c>
      <c r="C2" s="173" t="s">
        <v>0</v>
      </c>
      <c r="D2" s="174"/>
      <c r="E2" s="175" t="s">
        <v>136</v>
      </c>
      <c r="F2" s="176" t="s">
        <v>137</v>
      </c>
      <c r="G2" s="177"/>
      <c r="H2" s="177"/>
      <c r="I2" s="178" t="s">
        <v>138</v>
      </c>
      <c r="J2" s="179" t="s">
        <v>139</v>
      </c>
    </row>
    <row r="3" spans="1:10" s="149" customFormat="1" ht="12.75" customHeight="1">
      <c r="A3" s="327"/>
      <c r="B3" s="325"/>
      <c r="C3" s="180" t="s">
        <v>140</v>
      </c>
      <c r="D3" s="180" t="s">
        <v>1</v>
      </c>
      <c r="E3" s="180" t="s">
        <v>2</v>
      </c>
      <c r="F3" s="180" t="s">
        <v>9</v>
      </c>
      <c r="G3" s="180" t="s">
        <v>141</v>
      </c>
      <c r="H3" s="180" t="s">
        <v>142</v>
      </c>
      <c r="I3" s="180" t="s">
        <v>143</v>
      </c>
      <c r="J3" s="181" t="s">
        <v>144</v>
      </c>
    </row>
    <row r="4" spans="1:10" s="149" customFormat="1" ht="10.5" customHeight="1">
      <c r="A4" s="153"/>
      <c r="B4" s="190" t="s">
        <v>3</v>
      </c>
      <c r="C4" s="191" t="s">
        <v>0</v>
      </c>
      <c r="D4" s="191" t="s">
        <v>0</v>
      </c>
      <c r="E4" s="191" t="s">
        <v>0</v>
      </c>
      <c r="F4" s="191" t="s">
        <v>0</v>
      </c>
      <c r="G4" s="191" t="s">
        <v>0</v>
      </c>
      <c r="H4" s="191" t="s">
        <v>0</v>
      </c>
      <c r="I4" s="191" t="s">
        <v>0</v>
      </c>
      <c r="J4" s="192" t="s">
        <v>0</v>
      </c>
    </row>
    <row r="5" spans="1:10" s="150" customFormat="1" ht="12" customHeight="1">
      <c r="A5" s="154" t="s">
        <v>284</v>
      </c>
      <c r="B5" s="161">
        <v>4263083</v>
      </c>
      <c r="C5" s="162">
        <v>9242724</v>
      </c>
      <c r="D5" s="163">
        <v>4584940</v>
      </c>
      <c r="E5" s="163">
        <v>4657784</v>
      </c>
      <c r="F5" s="163">
        <v>-304</v>
      </c>
      <c r="G5" s="163">
        <v>-2031</v>
      </c>
      <c r="H5" s="163">
        <v>1727</v>
      </c>
      <c r="I5" s="182">
        <v>2.17</v>
      </c>
      <c r="J5" s="186">
        <v>3825</v>
      </c>
    </row>
    <row r="6" spans="1:10" s="151" customFormat="1" ht="12" customHeight="1">
      <c r="A6" s="154" t="s">
        <v>145</v>
      </c>
      <c r="B6" s="161">
        <v>4141492</v>
      </c>
      <c r="C6" s="162">
        <v>8954979</v>
      </c>
      <c r="D6" s="163">
        <v>4443551</v>
      </c>
      <c r="E6" s="163">
        <v>4511428</v>
      </c>
      <c r="F6" s="163">
        <v>-179</v>
      </c>
      <c r="G6" s="163">
        <v>-1837</v>
      </c>
      <c r="H6" s="163">
        <v>1658</v>
      </c>
      <c r="I6" s="182">
        <v>2.16</v>
      </c>
      <c r="J6" s="186">
        <v>4948</v>
      </c>
    </row>
    <row r="7" spans="1:10" s="151" customFormat="1" ht="12" customHeight="1">
      <c r="A7" s="154" t="s">
        <v>146</v>
      </c>
      <c r="B7" s="161">
        <v>121591</v>
      </c>
      <c r="C7" s="162">
        <v>287745</v>
      </c>
      <c r="D7" s="163">
        <v>141389</v>
      </c>
      <c r="E7" s="163">
        <v>146356</v>
      </c>
      <c r="F7" s="163">
        <v>-125</v>
      </c>
      <c r="G7" s="163">
        <v>-194</v>
      </c>
      <c r="H7" s="163">
        <v>69</v>
      </c>
      <c r="I7" s="182">
        <v>2.37</v>
      </c>
      <c r="J7" s="186">
        <v>475</v>
      </c>
    </row>
    <row r="8" spans="1:10" s="151" customFormat="1" ht="5.25" customHeight="1">
      <c r="A8" s="156"/>
      <c r="B8" s="164"/>
      <c r="C8" s="165"/>
      <c r="D8" s="166"/>
      <c r="E8" s="166"/>
      <c r="F8" s="166"/>
      <c r="G8" s="166"/>
      <c r="H8" s="166"/>
      <c r="I8" s="183"/>
      <c r="J8" s="187"/>
    </row>
    <row r="9" spans="1:10" s="151" customFormat="1" ht="11.25" customHeight="1">
      <c r="A9" s="154" t="s">
        <v>147</v>
      </c>
      <c r="B9" s="161">
        <v>1768631</v>
      </c>
      <c r="C9" s="162">
        <v>3778263</v>
      </c>
      <c r="D9" s="163">
        <v>1864629</v>
      </c>
      <c r="E9" s="163">
        <v>1913634</v>
      </c>
      <c r="F9" s="163">
        <v>-613</v>
      </c>
      <c r="G9" s="163">
        <v>-799</v>
      </c>
      <c r="H9" s="163">
        <v>186</v>
      </c>
      <c r="I9" s="182">
        <v>2.14</v>
      </c>
      <c r="J9" s="186">
        <v>8632</v>
      </c>
    </row>
    <row r="10" spans="1:10" s="151" customFormat="1" ht="11.25" customHeight="1">
      <c r="A10" s="154" t="s">
        <v>148</v>
      </c>
      <c r="B10" s="161">
        <v>146015</v>
      </c>
      <c r="C10" s="162">
        <v>296552</v>
      </c>
      <c r="D10" s="163">
        <v>152730</v>
      </c>
      <c r="E10" s="163">
        <v>143822</v>
      </c>
      <c r="F10" s="163">
        <v>-152</v>
      </c>
      <c r="G10" s="163">
        <v>-28</v>
      </c>
      <c r="H10" s="163">
        <v>-124</v>
      </c>
      <c r="I10" s="182">
        <v>2.0299999999999998</v>
      </c>
      <c r="J10" s="186">
        <v>8924</v>
      </c>
    </row>
    <row r="11" spans="1:10" s="151" customFormat="1" ht="11.25" customHeight="1">
      <c r="A11" s="155" t="s">
        <v>149</v>
      </c>
      <c r="B11" s="161">
        <v>130837</v>
      </c>
      <c r="C11" s="162">
        <v>247822</v>
      </c>
      <c r="D11" s="163">
        <v>126152</v>
      </c>
      <c r="E11" s="163">
        <v>121670</v>
      </c>
      <c r="F11" s="163">
        <v>-31</v>
      </c>
      <c r="G11" s="163">
        <v>-25</v>
      </c>
      <c r="H11" s="163">
        <v>-6</v>
      </c>
      <c r="I11" s="182">
        <v>1.89</v>
      </c>
      <c r="J11" s="186">
        <v>10448</v>
      </c>
    </row>
    <row r="12" spans="1:10" s="151" customFormat="1" ht="11.25" customHeight="1">
      <c r="A12" s="154" t="s">
        <v>150</v>
      </c>
      <c r="B12" s="161">
        <v>57188</v>
      </c>
      <c r="C12" s="162">
        <v>104784</v>
      </c>
      <c r="D12" s="163">
        <v>52976</v>
      </c>
      <c r="E12" s="163">
        <v>51808</v>
      </c>
      <c r="F12" s="163">
        <v>-14</v>
      </c>
      <c r="G12" s="163">
        <v>-6</v>
      </c>
      <c r="H12" s="163">
        <v>-8</v>
      </c>
      <c r="I12" s="182">
        <v>1.83</v>
      </c>
      <c r="J12" s="186">
        <v>14905</v>
      </c>
    </row>
    <row r="13" spans="1:10" s="151" customFormat="1" ht="11.25" customHeight="1">
      <c r="A13" s="154" t="s">
        <v>151</v>
      </c>
      <c r="B13" s="161">
        <v>85603</v>
      </c>
      <c r="C13" s="162">
        <v>150900</v>
      </c>
      <c r="D13" s="163">
        <v>76830</v>
      </c>
      <c r="E13" s="163">
        <v>74070</v>
      </c>
      <c r="F13" s="163">
        <v>7</v>
      </c>
      <c r="G13" s="163">
        <v>-94</v>
      </c>
      <c r="H13" s="163">
        <v>101</v>
      </c>
      <c r="I13" s="182">
        <v>1.76</v>
      </c>
      <c r="J13" s="186">
        <v>7038</v>
      </c>
    </row>
    <row r="14" spans="1:10" s="151" customFormat="1" ht="11.25" customHeight="1">
      <c r="A14" s="154" t="s">
        <v>152</v>
      </c>
      <c r="B14" s="161">
        <v>104638</v>
      </c>
      <c r="C14" s="162">
        <v>197814</v>
      </c>
      <c r="D14" s="163">
        <v>98571</v>
      </c>
      <c r="E14" s="163">
        <v>99243</v>
      </c>
      <c r="F14" s="163">
        <v>-41</v>
      </c>
      <c r="G14" s="163">
        <v>-74</v>
      </c>
      <c r="H14" s="163">
        <v>33</v>
      </c>
      <c r="I14" s="182">
        <v>1.89</v>
      </c>
      <c r="J14" s="186">
        <v>15637</v>
      </c>
    </row>
    <row r="15" spans="1:10" s="151" customFormat="1" ht="11.25" customHeight="1">
      <c r="A15" s="154" t="s">
        <v>153</v>
      </c>
      <c r="B15" s="161">
        <v>96415</v>
      </c>
      <c r="C15" s="162">
        <v>215221</v>
      </c>
      <c r="D15" s="163">
        <v>104939</v>
      </c>
      <c r="E15" s="163">
        <v>110282</v>
      </c>
      <c r="F15" s="163">
        <v>2</v>
      </c>
      <c r="G15" s="163">
        <v>-58</v>
      </c>
      <c r="H15" s="163">
        <v>60</v>
      </c>
      <c r="I15" s="182">
        <v>2.23</v>
      </c>
      <c r="J15" s="186">
        <v>10815</v>
      </c>
    </row>
    <row r="16" spans="1:10" s="151" customFormat="1" ht="11.25" customHeight="1">
      <c r="A16" s="157" t="s">
        <v>154</v>
      </c>
      <c r="B16" s="161">
        <v>99838</v>
      </c>
      <c r="C16" s="162">
        <v>207293</v>
      </c>
      <c r="D16" s="163">
        <v>101463</v>
      </c>
      <c r="E16" s="163">
        <v>105830</v>
      </c>
      <c r="F16" s="163">
        <v>-133</v>
      </c>
      <c r="G16" s="163">
        <v>-89</v>
      </c>
      <c r="H16" s="163">
        <v>-44</v>
      </c>
      <c r="I16" s="182">
        <v>2.08</v>
      </c>
      <c r="J16" s="186">
        <v>9452</v>
      </c>
    </row>
    <row r="17" spans="1:10" s="151" customFormat="1" ht="11.25" customHeight="1">
      <c r="A17" s="154" t="s">
        <v>155</v>
      </c>
      <c r="B17" s="161">
        <v>107397</v>
      </c>
      <c r="C17" s="162">
        <v>243799</v>
      </c>
      <c r="D17" s="163">
        <v>117494</v>
      </c>
      <c r="E17" s="163">
        <v>126305</v>
      </c>
      <c r="F17" s="163">
        <v>-184</v>
      </c>
      <c r="G17" s="163">
        <v>-126</v>
      </c>
      <c r="H17" s="163">
        <v>-58</v>
      </c>
      <c r="I17" s="182">
        <v>2.27</v>
      </c>
      <c r="J17" s="186">
        <v>7449</v>
      </c>
    </row>
    <row r="18" spans="1:10" s="151" customFormat="1" ht="11.25" customHeight="1">
      <c r="A18" s="154" t="s">
        <v>156</v>
      </c>
      <c r="B18" s="161">
        <v>79297</v>
      </c>
      <c r="C18" s="162">
        <v>166452</v>
      </c>
      <c r="D18" s="163">
        <v>81800</v>
      </c>
      <c r="E18" s="163">
        <v>84652</v>
      </c>
      <c r="F18" s="163">
        <v>-48</v>
      </c>
      <c r="G18" s="163">
        <v>-54</v>
      </c>
      <c r="H18" s="163">
        <v>6</v>
      </c>
      <c r="I18" s="182">
        <v>2.1</v>
      </c>
      <c r="J18" s="186">
        <v>8738</v>
      </c>
    </row>
    <row r="19" spans="1:10" s="151" customFormat="1" ht="11.25" customHeight="1">
      <c r="A19" s="154" t="s">
        <v>157</v>
      </c>
      <c r="B19" s="161">
        <v>90495</v>
      </c>
      <c r="C19" s="162">
        <v>198209</v>
      </c>
      <c r="D19" s="163">
        <v>96318</v>
      </c>
      <c r="E19" s="163">
        <v>101891</v>
      </c>
      <c r="F19" s="163">
        <v>-31</v>
      </c>
      <c r="G19" s="163">
        <v>-89</v>
      </c>
      <c r="H19" s="163">
        <v>58</v>
      </c>
      <c r="I19" s="182">
        <v>2.19</v>
      </c>
      <c r="J19" s="186">
        <v>6402</v>
      </c>
    </row>
    <row r="20" spans="1:10" s="151" customFormat="1" ht="11.25" customHeight="1">
      <c r="A20" s="154" t="s">
        <v>158</v>
      </c>
      <c r="B20" s="161">
        <v>177123</v>
      </c>
      <c r="C20" s="162">
        <v>360271</v>
      </c>
      <c r="D20" s="163">
        <v>179661</v>
      </c>
      <c r="E20" s="163">
        <v>180610</v>
      </c>
      <c r="F20" s="163">
        <v>-19</v>
      </c>
      <c r="G20" s="163">
        <v>45</v>
      </c>
      <c r="H20" s="163">
        <v>-64</v>
      </c>
      <c r="I20" s="182">
        <v>2.0299999999999998</v>
      </c>
      <c r="J20" s="186">
        <v>11474</v>
      </c>
    </row>
    <row r="21" spans="1:10" s="151" customFormat="1" ht="11.25" customHeight="1">
      <c r="A21" s="154" t="s">
        <v>159</v>
      </c>
      <c r="B21" s="161">
        <v>80209</v>
      </c>
      <c r="C21" s="162">
        <v>183560</v>
      </c>
      <c r="D21" s="163">
        <v>90205</v>
      </c>
      <c r="E21" s="163">
        <v>93355</v>
      </c>
      <c r="F21" s="163">
        <v>29</v>
      </c>
      <c r="G21" s="163">
        <v>-19</v>
      </c>
      <c r="H21" s="163">
        <v>48</v>
      </c>
      <c r="I21" s="182">
        <v>2.29</v>
      </c>
      <c r="J21" s="186">
        <v>7196</v>
      </c>
    </row>
    <row r="22" spans="1:10" s="151" customFormat="1" ht="11.25" customHeight="1">
      <c r="A22" s="154" t="s">
        <v>160</v>
      </c>
      <c r="B22" s="161">
        <v>134719</v>
      </c>
      <c r="C22" s="162">
        <v>311136</v>
      </c>
      <c r="D22" s="163">
        <v>150076</v>
      </c>
      <c r="E22" s="163">
        <v>161060</v>
      </c>
      <c r="F22" s="163">
        <v>-20</v>
      </c>
      <c r="G22" s="163">
        <v>-41</v>
      </c>
      <c r="H22" s="163">
        <v>21</v>
      </c>
      <c r="I22" s="182">
        <v>2.31</v>
      </c>
      <c r="J22" s="186">
        <v>8834</v>
      </c>
    </row>
    <row r="23" spans="1:10" s="151" customFormat="1" ht="11.25" customHeight="1">
      <c r="A23" s="214" t="s">
        <v>308</v>
      </c>
      <c r="B23" s="161">
        <v>85947</v>
      </c>
      <c r="C23" s="162">
        <v>214871</v>
      </c>
      <c r="D23" s="163">
        <v>105267</v>
      </c>
      <c r="E23" s="163">
        <v>109604</v>
      </c>
      <c r="F23" s="163">
        <v>128</v>
      </c>
      <c r="G23" s="163">
        <v>17</v>
      </c>
      <c r="H23" s="163">
        <v>111</v>
      </c>
      <c r="I23" s="182">
        <v>2.5</v>
      </c>
      <c r="J23" s="186">
        <v>7710</v>
      </c>
    </row>
    <row r="24" spans="1:10" s="151" customFormat="1" ht="11.25" customHeight="1">
      <c r="A24" s="214" t="s">
        <v>309</v>
      </c>
      <c r="B24" s="161">
        <v>123343</v>
      </c>
      <c r="C24" s="162">
        <v>284445</v>
      </c>
      <c r="D24" s="163">
        <v>138495</v>
      </c>
      <c r="E24" s="163">
        <v>145950</v>
      </c>
      <c r="F24" s="163">
        <v>-70</v>
      </c>
      <c r="G24" s="163">
        <v>-4</v>
      </c>
      <c r="H24" s="163">
        <v>-66</v>
      </c>
      <c r="I24" s="182">
        <v>2.31</v>
      </c>
      <c r="J24" s="186">
        <v>7948</v>
      </c>
    </row>
    <row r="25" spans="1:10" s="151" customFormat="1" ht="11.25" customHeight="1">
      <c r="A25" s="154" t="s">
        <v>161</v>
      </c>
      <c r="B25" s="161">
        <v>53466</v>
      </c>
      <c r="C25" s="162">
        <v>120765</v>
      </c>
      <c r="D25" s="163">
        <v>58876</v>
      </c>
      <c r="E25" s="163">
        <v>61889</v>
      </c>
      <c r="F25" s="163">
        <v>36</v>
      </c>
      <c r="G25" s="163">
        <v>-29</v>
      </c>
      <c r="H25" s="163">
        <v>65</v>
      </c>
      <c r="I25" s="182">
        <v>2.2599999999999998</v>
      </c>
      <c r="J25" s="186">
        <v>6521</v>
      </c>
    </row>
    <row r="26" spans="1:10" s="151" customFormat="1" ht="11.25" customHeight="1">
      <c r="A26" s="154" t="s">
        <v>162</v>
      </c>
      <c r="B26" s="161">
        <v>63359</v>
      </c>
      <c r="C26" s="162">
        <v>152291</v>
      </c>
      <c r="D26" s="163">
        <v>73767</v>
      </c>
      <c r="E26" s="163">
        <v>78524</v>
      </c>
      <c r="F26" s="163">
        <v>22</v>
      </c>
      <c r="G26" s="163">
        <v>-69</v>
      </c>
      <c r="H26" s="163">
        <v>91</v>
      </c>
      <c r="I26" s="182">
        <v>2.4</v>
      </c>
      <c r="J26" s="186">
        <v>6458</v>
      </c>
    </row>
    <row r="27" spans="1:10" s="151" customFormat="1" ht="11.25" customHeight="1">
      <c r="A27" s="154" t="s">
        <v>163</v>
      </c>
      <c r="B27" s="161">
        <v>52742</v>
      </c>
      <c r="C27" s="162">
        <v>122078</v>
      </c>
      <c r="D27" s="163">
        <v>59009</v>
      </c>
      <c r="E27" s="163">
        <v>63069</v>
      </c>
      <c r="F27" s="163">
        <v>-94</v>
      </c>
      <c r="G27" s="163">
        <v>-56</v>
      </c>
      <c r="H27" s="163">
        <v>-38</v>
      </c>
      <c r="I27" s="182">
        <v>2.31</v>
      </c>
      <c r="J27" s="186">
        <v>7110</v>
      </c>
    </row>
    <row r="28" spans="1:10" s="151" customFormat="1" ht="11.25" customHeight="1">
      <c r="A28" s="154" t="s">
        <v>164</v>
      </c>
      <c r="B28" s="161">
        <v>755102</v>
      </c>
      <c r="C28" s="162">
        <v>1541688</v>
      </c>
      <c r="D28" s="163">
        <v>776516</v>
      </c>
      <c r="E28" s="163">
        <v>765172</v>
      </c>
      <c r="F28" s="163">
        <v>128</v>
      </c>
      <c r="G28" s="163">
        <v>143</v>
      </c>
      <c r="H28" s="163">
        <v>-15</v>
      </c>
      <c r="I28" s="182">
        <v>2.04</v>
      </c>
      <c r="J28" s="186">
        <v>10780</v>
      </c>
    </row>
    <row r="29" spans="1:10" s="151" customFormat="1" ht="11.25" customHeight="1">
      <c r="A29" s="154" t="s">
        <v>165</v>
      </c>
      <c r="B29" s="161">
        <v>123933</v>
      </c>
      <c r="C29" s="162">
        <v>231814</v>
      </c>
      <c r="D29" s="163">
        <v>124530</v>
      </c>
      <c r="E29" s="163">
        <v>107284</v>
      </c>
      <c r="F29" s="163">
        <v>-132</v>
      </c>
      <c r="G29" s="163">
        <v>-79</v>
      </c>
      <c r="H29" s="163">
        <v>-53</v>
      </c>
      <c r="I29" s="182">
        <v>1.87</v>
      </c>
      <c r="J29" s="186">
        <v>5864</v>
      </c>
    </row>
    <row r="30" spans="1:10" s="151" customFormat="1" ht="11.25" customHeight="1">
      <c r="A30" s="154" t="s">
        <v>205</v>
      </c>
      <c r="B30" s="161">
        <v>80272</v>
      </c>
      <c r="C30" s="162">
        <v>170897</v>
      </c>
      <c r="D30" s="163">
        <v>86418</v>
      </c>
      <c r="E30" s="163">
        <v>84479</v>
      </c>
      <c r="F30" s="163">
        <v>16</v>
      </c>
      <c r="G30" s="163">
        <v>12</v>
      </c>
      <c r="H30" s="163">
        <v>4</v>
      </c>
      <c r="I30" s="182">
        <v>2.13</v>
      </c>
      <c r="J30" s="186">
        <v>17073</v>
      </c>
    </row>
    <row r="31" spans="1:10" s="151" customFormat="1" ht="11.25" customHeight="1">
      <c r="A31" s="154" t="s">
        <v>166</v>
      </c>
      <c r="B31" s="161">
        <v>136376</v>
      </c>
      <c r="C31" s="162">
        <v>264923</v>
      </c>
      <c r="D31" s="163">
        <v>134153</v>
      </c>
      <c r="E31" s="163">
        <v>130770</v>
      </c>
      <c r="F31" s="163">
        <v>40</v>
      </c>
      <c r="G31" s="163">
        <v>105</v>
      </c>
      <c r="H31" s="163">
        <v>-65</v>
      </c>
      <c r="I31" s="182">
        <v>1.94</v>
      </c>
      <c r="J31" s="186">
        <v>17973</v>
      </c>
    </row>
    <row r="32" spans="1:10" s="151" customFormat="1" ht="11.25" customHeight="1">
      <c r="A32" s="154" t="s">
        <v>206</v>
      </c>
      <c r="B32" s="161">
        <v>114922</v>
      </c>
      <c r="C32" s="162">
        <v>234811</v>
      </c>
      <c r="D32" s="163">
        <v>116479</v>
      </c>
      <c r="E32" s="163">
        <v>118332</v>
      </c>
      <c r="F32" s="163">
        <v>-57</v>
      </c>
      <c r="G32" s="163">
        <v>75</v>
      </c>
      <c r="H32" s="163">
        <v>-132</v>
      </c>
      <c r="I32" s="182">
        <v>2.04</v>
      </c>
      <c r="J32" s="186">
        <v>14353</v>
      </c>
    </row>
    <row r="33" spans="1:10" s="151" customFormat="1" ht="11.25" customHeight="1">
      <c r="A33" s="154" t="s">
        <v>167</v>
      </c>
      <c r="B33" s="161">
        <v>103647</v>
      </c>
      <c r="C33" s="162">
        <v>234491</v>
      </c>
      <c r="D33" s="163">
        <v>113672</v>
      </c>
      <c r="E33" s="163">
        <v>120819</v>
      </c>
      <c r="F33" s="163">
        <v>122</v>
      </c>
      <c r="G33" s="163">
        <v>17</v>
      </c>
      <c r="H33" s="163">
        <v>105</v>
      </c>
      <c r="I33" s="182">
        <v>2.2599999999999998</v>
      </c>
      <c r="J33" s="186">
        <v>12600</v>
      </c>
    </row>
    <row r="34" spans="1:10" s="151" customFormat="1" ht="11.25" customHeight="1">
      <c r="A34" s="154" t="s">
        <v>168</v>
      </c>
      <c r="B34" s="161">
        <v>115557</v>
      </c>
      <c r="C34" s="162">
        <v>223431</v>
      </c>
      <c r="D34" s="163">
        <v>113725</v>
      </c>
      <c r="E34" s="163">
        <v>109706</v>
      </c>
      <c r="F34" s="163">
        <v>152</v>
      </c>
      <c r="G34" s="163">
        <v>32</v>
      </c>
      <c r="H34" s="163">
        <v>120</v>
      </c>
      <c r="I34" s="182">
        <v>1.93</v>
      </c>
      <c r="J34" s="186">
        <v>10899</v>
      </c>
    </row>
    <row r="35" spans="1:10" s="151" customFormat="1" ht="11.25" customHeight="1">
      <c r="A35" s="154" t="s">
        <v>169</v>
      </c>
      <c r="B35" s="161">
        <v>80395</v>
      </c>
      <c r="C35" s="162">
        <v>181321</v>
      </c>
      <c r="D35" s="163">
        <v>87539</v>
      </c>
      <c r="E35" s="163">
        <v>93782</v>
      </c>
      <c r="F35" s="163">
        <v>-13</v>
      </c>
      <c r="G35" s="163">
        <v>-19</v>
      </c>
      <c r="H35" s="163">
        <v>6</v>
      </c>
      <c r="I35" s="182">
        <v>2.2599999999999998</v>
      </c>
      <c r="J35" s="186">
        <v>7799</v>
      </c>
    </row>
    <row r="36" spans="1:10" s="151" customFormat="1" ht="11.25" customHeight="1">
      <c r="A36" s="154" t="s">
        <v>170</v>
      </c>
      <c r="B36" s="161">
        <v>336282</v>
      </c>
      <c r="C36" s="162">
        <v>725708</v>
      </c>
      <c r="D36" s="163">
        <v>361598</v>
      </c>
      <c r="E36" s="163">
        <v>364110</v>
      </c>
      <c r="F36" s="163">
        <v>66</v>
      </c>
      <c r="G36" s="163">
        <v>-161</v>
      </c>
      <c r="H36" s="163">
        <v>227</v>
      </c>
      <c r="I36" s="182">
        <v>2.16</v>
      </c>
      <c r="J36" s="186">
        <v>2206</v>
      </c>
    </row>
    <row r="37" spans="1:10" s="151" customFormat="1" ht="11.25" customHeight="1">
      <c r="A37" s="154" t="s">
        <v>171</v>
      </c>
      <c r="B37" s="161">
        <v>75649</v>
      </c>
      <c r="C37" s="162">
        <v>169595</v>
      </c>
      <c r="D37" s="163">
        <v>85139</v>
      </c>
      <c r="E37" s="163">
        <v>84456</v>
      </c>
      <c r="F37" s="163">
        <v>-13</v>
      </c>
      <c r="G37" s="163">
        <v>-66</v>
      </c>
      <c r="H37" s="163">
        <v>53</v>
      </c>
      <c r="I37" s="182">
        <v>2.2400000000000002</v>
      </c>
      <c r="J37" s="186">
        <v>668</v>
      </c>
    </row>
    <row r="38" spans="1:10" s="151" customFormat="1" ht="11.25" customHeight="1">
      <c r="A38" s="154" t="s">
        <v>172</v>
      </c>
      <c r="B38" s="161">
        <v>126183</v>
      </c>
      <c r="C38" s="162">
        <v>273762</v>
      </c>
      <c r="D38" s="163">
        <v>136812</v>
      </c>
      <c r="E38" s="163">
        <v>136950</v>
      </c>
      <c r="F38" s="163">
        <v>-6</v>
      </c>
      <c r="G38" s="163">
        <v>-43</v>
      </c>
      <c r="H38" s="163">
        <v>37</v>
      </c>
      <c r="I38" s="182">
        <v>2.17</v>
      </c>
      <c r="J38" s="186">
        <v>7425</v>
      </c>
    </row>
    <row r="39" spans="1:10" s="151" customFormat="1" ht="11.25" customHeight="1">
      <c r="A39" s="154" t="s">
        <v>173</v>
      </c>
      <c r="B39" s="161">
        <v>134450</v>
      </c>
      <c r="C39" s="162">
        <v>282351</v>
      </c>
      <c r="D39" s="163">
        <v>139647</v>
      </c>
      <c r="E39" s="163">
        <v>142704</v>
      </c>
      <c r="F39" s="163">
        <v>85</v>
      </c>
      <c r="G39" s="163">
        <v>-52</v>
      </c>
      <c r="H39" s="163">
        <v>137</v>
      </c>
      <c r="I39" s="182">
        <v>2.1</v>
      </c>
      <c r="J39" s="186">
        <v>7409</v>
      </c>
    </row>
    <row r="40" spans="1:10" s="151" customFormat="1" ht="11.25" customHeight="1">
      <c r="A40" s="154" t="s">
        <v>174</v>
      </c>
      <c r="B40" s="161">
        <v>165475</v>
      </c>
      <c r="C40" s="162">
        <v>385497</v>
      </c>
      <c r="D40" s="163">
        <v>192315</v>
      </c>
      <c r="E40" s="163">
        <v>193182</v>
      </c>
      <c r="F40" s="163">
        <v>-395</v>
      </c>
      <c r="G40" s="163">
        <v>-226</v>
      </c>
      <c r="H40" s="163">
        <v>-169</v>
      </c>
      <c r="I40" s="182">
        <v>2.33</v>
      </c>
      <c r="J40" s="186">
        <v>3824</v>
      </c>
    </row>
    <row r="41" spans="1:10" s="151" customFormat="1" ht="11.25" customHeight="1">
      <c r="A41" s="154" t="s">
        <v>175</v>
      </c>
      <c r="B41" s="161">
        <v>112960</v>
      </c>
      <c r="C41" s="162">
        <v>258045</v>
      </c>
      <c r="D41" s="163">
        <v>128750</v>
      </c>
      <c r="E41" s="163">
        <v>129295</v>
      </c>
      <c r="F41" s="163">
        <v>-67</v>
      </c>
      <c r="G41" s="163">
        <v>-94</v>
      </c>
      <c r="H41" s="163">
        <v>27</v>
      </c>
      <c r="I41" s="182">
        <v>2.2799999999999998</v>
      </c>
      <c r="J41" s="186">
        <v>3805</v>
      </c>
    </row>
    <row r="42" spans="1:10" s="151" customFormat="1" ht="11.25" customHeight="1">
      <c r="A42" s="154" t="s">
        <v>176</v>
      </c>
      <c r="B42" s="161">
        <v>76372</v>
      </c>
      <c r="C42" s="162">
        <v>172818</v>
      </c>
      <c r="D42" s="163">
        <v>81033</v>
      </c>
      <c r="E42" s="163">
        <v>91785</v>
      </c>
      <c r="F42" s="163">
        <v>36</v>
      </c>
      <c r="G42" s="163">
        <v>-85</v>
      </c>
      <c r="H42" s="163">
        <v>121</v>
      </c>
      <c r="I42" s="182">
        <v>2.2599999999999998</v>
      </c>
      <c r="J42" s="186">
        <v>4356</v>
      </c>
    </row>
    <row r="43" spans="1:10" s="151" customFormat="1" ht="11.25" customHeight="1">
      <c r="A43" s="154" t="s">
        <v>177</v>
      </c>
      <c r="B43" s="161">
        <v>196720</v>
      </c>
      <c r="C43" s="162">
        <v>440704</v>
      </c>
      <c r="D43" s="163">
        <v>217474</v>
      </c>
      <c r="E43" s="163">
        <v>223230</v>
      </c>
      <c r="F43" s="163">
        <v>295</v>
      </c>
      <c r="G43" s="163">
        <v>-103</v>
      </c>
      <c r="H43" s="163">
        <v>398</v>
      </c>
      <c r="I43" s="182">
        <v>2.2400000000000002</v>
      </c>
      <c r="J43" s="186">
        <v>6336</v>
      </c>
    </row>
    <row r="44" spans="1:10" s="151" customFormat="1" ht="11.25" customHeight="1">
      <c r="A44" s="154" t="s">
        <v>178</v>
      </c>
      <c r="B44" s="161">
        <v>82628</v>
      </c>
      <c r="C44" s="162">
        <v>188404</v>
      </c>
      <c r="D44" s="163">
        <v>90968</v>
      </c>
      <c r="E44" s="163">
        <v>97436</v>
      </c>
      <c r="F44" s="163">
        <v>1</v>
      </c>
      <c r="G44" s="163">
        <v>-82</v>
      </c>
      <c r="H44" s="163">
        <v>83</v>
      </c>
      <c r="I44" s="182">
        <v>2.2799999999999998</v>
      </c>
      <c r="J44" s="186">
        <v>1658</v>
      </c>
    </row>
    <row r="45" spans="1:10" s="151" customFormat="1" ht="11.25" customHeight="1">
      <c r="A45" s="154" t="s">
        <v>179</v>
      </c>
      <c r="B45" s="161">
        <v>103904</v>
      </c>
      <c r="C45" s="162">
        <v>243412</v>
      </c>
      <c r="D45" s="163">
        <v>117944</v>
      </c>
      <c r="E45" s="163">
        <v>125468</v>
      </c>
      <c r="F45" s="163">
        <v>173</v>
      </c>
      <c r="G45" s="163">
        <v>-73</v>
      </c>
      <c r="H45" s="163">
        <v>246</v>
      </c>
      <c r="I45" s="182">
        <v>2.34</v>
      </c>
      <c r="J45" s="186">
        <v>6818</v>
      </c>
    </row>
    <row r="46" spans="1:10" s="151" customFormat="1" ht="11.25" customHeight="1">
      <c r="A46" s="154" t="s">
        <v>180</v>
      </c>
      <c r="B46" s="161">
        <v>25138</v>
      </c>
      <c r="C46" s="162">
        <v>56936</v>
      </c>
      <c r="D46" s="163">
        <v>26718</v>
      </c>
      <c r="E46" s="163">
        <v>30218</v>
      </c>
      <c r="F46" s="163">
        <v>12</v>
      </c>
      <c r="G46" s="163">
        <v>-34</v>
      </c>
      <c r="H46" s="163">
        <v>46</v>
      </c>
      <c r="I46" s="182">
        <v>2.2599999999999998</v>
      </c>
      <c r="J46" s="186">
        <v>3295</v>
      </c>
    </row>
    <row r="47" spans="1:10" s="151" customFormat="1" ht="11.25" customHeight="1">
      <c r="A47" s="154" t="s">
        <v>181</v>
      </c>
      <c r="B47" s="161">
        <v>17166</v>
      </c>
      <c r="C47" s="162">
        <v>41523</v>
      </c>
      <c r="D47" s="163">
        <v>19860</v>
      </c>
      <c r="E47" s="163">
        <v>21663</v>
      </c>
      <c r="F47" s="163">
        <v>-51</v>
      </c>
      <c r="G47" s="163">
        <v>-60</v>
      </c>
      <c r="H47" s="163">
        <v>9</v>
      </c>
      <c r="I47" s="182">
        <v>2.42</v>
      </c>
      <c r="J47" s="186">
        <v>1296</v>
      </c>
    </row>
    <row r="48" spans="1:10" s="151" customFormat="1" ht="11.25" customHeight="1">
      <c r="A48" s="154" t="s">
        <v>182</v>
      </c>
      <c r="B48" s="161">
        <v>70846</v>
      </c>
      <c r="C48" s="162">
        <v>162134</v>
      </c>
      <c r="D48" s="163">
        <v>82100</v>
      </c>
      <c r="E48" s="163">
        <v>80034</v>
      </c>
      <c r="F48" s="163">
        <v>20</v>
      </c>
      <c r="G48" s="163">
        <v>-65</v>
      </c>
      <c r="H48" s="163">
        <v>85</v>
      </c>
      <c r="I48" s="182">
        <v>2.29</v>
      </c>
      <c r="J48" s="186">
        <v>1563</v>
      </c>
    </row>
    <row r="49" spans="1:10" s="151" customFormat="1" ht="11.25" customHeight="1">
      <c r="A49" s="154" t="s">
        <v>183</v>
      </c>
      <c r="B49" s="161">
        <v>101456</v>
      </c>
      <c r="C49" s="162">
        <v>223951</v>
      </c>
      <c r="D49" s="163">
        <v>115371</v>
      </c>
      <c r="E49" s="163">
        <v>108580</v>
      </c>
      <c r="F49" s="163">
        <v>-15</v>
      </c>
      <c r="G49" s="163">
        <v>-62</v>
      </c>
      <c r="H49" s="163">
        <v>47</v>
      </c>
      <c r="I49" s="182">
        <v>2.21</v>
      </c>
      <c r="J49" s="186">
        <v>2387</v>
      </c>
    </row>
    <row r="50" spans="1:10" s="151" customFormat="1" ht="11.25" customHeight="1">
      <c r="A50" s="154" t="s">
        <v>184</v>
      </c>
      <c r="B50" s="161">
        <v>112294</v>
      </c>
      <c r="C50" s="162">
        <v>241106</v>
      </c>
      <c r="D50" s="163">
        <v>120237</v>
      </c>
      <c r="E50" s="163">
        <v>120869</v>
      </c>
      <c r="F50" s="163">
        <v>194</v>
      </c>
      <c r="G50" s="163">
        <v>-19</v>
      </c>
      <c r="H50" s="163">
        <v>213</v>
      </c>
      <c r="I50" s="182">
        <v>2.15</v>
      </c>
      <c r="J50" s="186">
        <v>8900</v>
      </c>
    </row>
    <row r="51" spans="1:10" s="151" customFormat="1" ht="11.25" customHeight="1">
      <c r="A51" s="154" t="s">
        <v>185</v>
      </c>
      <c r="B51" s="161">
        <v>45483</v>
      </c>
      <c r="C51" s="162">
        <v>101313</v>
      </c>
      <c r="D51" s="163">
        <v>51219</v>
      </c>
      <c r="E51" s="163">
        <v>50094</v>
      </c>
      <c r="F51" s="163">
        <v>-34</v>
      </c>
      <c r="G51" s="163">
        <v>-32</v>
      </c>
      <c r="H51" s="163">
        <v>-2</v>
      </c>
      <c r="I51" s="182">
        <v>2.23</v>
      </c>
      <c r="J51" s="186">
        <v>1823</v>
      </c>
    </row>
    <row r="52" spans="1:10" s="151" customFormat="1" ht="11.25" customHeight="1">
      <c r="A52" s="158" t="s">
        <v>186</v>
      </c>
      <c r="B52" s="167">
        <v>59173</v>
      </c>
      <c r="C52" s="168">
        <v>137372</v>
      </c>
      <c r="D52" s="169">
        <v>68994</v>
      </c>
      <c r="E52" s="169">
        <v>68378</v>
      </c>
      <c r="F52" s="169">
        <v>52</v>
      </c>
      <c r="G52" s="169">
        <v>-9</v>
      </c>
      <c r="H52" s="169">
        <v>61</v>
      </c>
      <c r="I52" s="184">
        <v>2.3199999999999998</v>
      </c>
      <c r="J52" s="188">
        <v>5166</v>
      </c>
    </row>
    <row r="53" spans="1:10" s="151" customFormat="1" ht="11.25" customHeight="1">
      <c r="A53" s="154" t="s">
        <v>187</v>
      </c>
      <c r="B53" s="161">
        <v>60658</v>
      </c>
      <c r="C53" s="162">
        <v>132265</v>
      </c>
      <c r="D53" s="163">
        <v>65764</v>
      </c>
      <c r="E53" s="163">
        <v>66501</v>
      </c>
      <c r="F53" s="163">
        <v>44</v>
      </c>
      <c r="G53" s="163">
        <v>-25</v>
      </c>
      <c r="H53" s="163">
        <v>69</v>
      </c>
      <c r="I53" s="182">
        <v>2.1800000000000002</v>
      </c>
      <c r="J53" s="186">
        <v>7528</v>
      </c>
    </row>
    <row r="54" spans="1:10" s="151" customFormat="1" ht="11.25" customHeight="1">
      <c r="A54" s="154" t="s">
        <v>188</v>
      </c>
      <c r="B54" s="161">
        <v>16363</v>
      </c>
      <c r="C54" s="162">
        <v>40466</v>
      </c>
      <c r="D54" s="163">
        <v>19817</v>
      </c>
      <c r="E54" s="163">
        <v>20649</v>
      </c>
      <c r="F54" s="163">
        <v>-35</v>
      </c>
      <c r="G54" s="163">
        <v>-16</v>
      </c>
      <c r="H54" s="163">
        <v>-19</v>
      </c>
      <c r="I54" s="182">
        <v>2.4700000000000002</v>
      </c>
      <c r="J54" s="186">
        <v>525</v>
      </c>
    </row>
    <row r="55" spans="1:10" s="151" customFormat="1" ht="11.25" customHeight="1">
      <c r="A55" s="154" t="s">
        <v>189</v>
      </c>
      <c r="B55" s="161">
        <v>34841</v>
      </c>
      <c r="C55" s="162">
        <v>83374</v>
      </c>
      <c r="D55" s="163">
        <v>42244</v>
      </c>
      <c r="E55" s="163">
        <v>41130</v>
      </c>
      <c r="F55" s="163">
        <v>10</v>
      </c>
      <c r="G55" s="163">
        <v>-35</v>
      </c>
      <c r="H55" s="163">
        <v>45</v>
      </c>
      <c r="I55" s="182">
        <v>2.39</v>
      </c>
      <c r="J55" s="186">
        <v>3766</v>
      </c>
    </row>
    <row r="56" spans="1:10" s="151" customFormat="1" ht="11.25" customHeight="1">
      <c r="A56" s="193" t="s">
        <v>285</v>
      </c>
      <c r="B56" s="161">
        <v>13100</v>
      </c>
      <c r="C56" s="162">
        <v>31646</v>
      </c>
      <c r="D56" s="163">
        <v>14858</v>
      </c>
      <c r="E56" s="163">
        <v>16788</v>
      </c>
      <c r="F56" s="163">
        <v>-2</v>
      </c>
      <c r="G56" s="163">
        <v>-16</v>
      </c>
      <c r="H56" s="163">
        <v>14</v>
      </c>
      <c r="I56" s="182">
        <v>2.42</v>
      </c>
      <c r="J56" s="186">
        <v>1857</v>
      </c>
    </row>
    <row r="57" spans="1:10" s="151" customFormat="1" ht="11.25" customHeight="1">
      <c r="A57" s="193" t="s">
        <v>286</v>
      </c>
      <c r="B57" s="161">
        <v>20105</v>
      </c>
      <c r="C57" s="162">
        <v>48549</v>
      </c>
      <c r="D57" s="163">
        <v>24546</v>
      </c>
      <c r="E57" s="163">
        <v>24003</v>
      </c>
      <c r="F57" s="163">
        <v>-2</v>
      </c>
      <c r="G57" s="163">
        <v>-14</v>
      </c>
      <c r="H57" s="163">
        <v>12</v>
      </c>
      <c r="I57" s="182">
        <v>2.41</v>
      </c>
      <c r="J57" s="186">
        <v>3639</v>
      </c>
    </row>
    <row r="58" spans="1:10" s="151" customFormat="1" ht="11.25" customHeight="1">
      <c r="A58" s="154" t="s">
        <v>190</v>
      </c>
      <c r="B58" s="161">
        <v>24404</v>
      </c>
      <c r="C58" s="162">
        <v>58974</v>
      </c>
      <c r="D58" s="163">
        <v>28547</v>
      </c>
      <c r="E58" s="163">
        <v>30427</v>
      </c>
      <c r="F58" s="163">
        <v>-37</v>
      </c>
      <c r="G58" s="163">
        <v>-60</v>
      </c>
      <c r="H58" s="163">
        <v>23</v>
      </c>
      <c r="I58" s="182">
        <v>2.42</v>
      </c>
      <c r="J58" s="186">
        <v>2247</v>
      </c>
    </row>
    <row r="59" spans="1:10" s="151" customFormat="1" ht="11.25" customHeight="1">
      <c r="A59" s="154" t="s">
        <v>191</v>
      </c>
      <c r="B59" s="161">
        <v>12799</v>
      </c>
      <c r="C59" s="162">
        <v>31576</v>
      </c>
      <c r="D59" s="163">
        <v>15366</v>
      </c>
      <c r="E59" s="163">
        <v>16210</v>
      </c>
      <c r="F59" s="163">
        <v>-22</v>
      </c>
      <c r="G59" s="163">
        <v>-24</v>
      </c>
      <c r="H59" s="163">
        <v>2</v>
      </c>
      <c r="I59" s="182">
        <v>2.4700000000000002</v>
      </c>
      <c r="J59" s="186">
        <v>1838</v>
      </c>
    </row>
    <row r="60" spans="1:10" s="151" customFormat="1" ht="11.25" customHeight="1">
      <c r="A60" s="154" t="s">
        <v>192</v>
      </c>
      <c r="B60" s="161">
        <v>11605</v>
      </c>
      <c r="C60" s="162">
        <v>27398</v>
      </c>
      <c r="D60" s="163">
        <v>13181</v>
      </c>
      <c r="E60" s="163">
        <v>14217</v>
      </c>
      <c r="F60" s="163">
        <v>-15</v>
      </c>
      <c r="G60" s="163">
        <v>-36</v>
      </c>
      <c r="H60" s="163">
        <v>21</v>
      </c>
      <c r="I60" s="182">
        <v>2.36</v>
      </c>
      <c r="J60" s="186">
        <v>3017</v>
      </c>
    </row>
    <row r="61" spans="1:10" s="151" customFormat="1" ht="11.25" customHeight="1">
      <c r="A61" s="154" t="s">
        <v>193</v>
      </c>
      <c r="B61" s="161">
        <v>25720</v>
      </c>
      <c r="C61" s="162">
        <v>65063</v>
      </c>
      <c r="D61" s="163">
        <v>32006</v>
      </c>
      <c r="E61" s="163">
        <v>33057</v>
      </c>
      <c r="F61" s="163">
        <v>-2</v>
      </c>
      <c r="G61" s="163">
        <v>-19</v>
      </c>
      <c r="H61" s="163">
        <v>17</v>
      </c>
      <c r="I61" s="182">
        <v>2.5299999999999998</v>
      </c>
      <c r="J61" s="186">
        <v>215</v>
      </c>
    </row>
    <row r="62" spans="1:10" s="151" customFormat="1" ht="11.25" customHeight="1">
      <c r="A62" s="154" t="s">
        <v>194</v>
      </c>
      <c r="B62" s="161">
        <v>3400</v>
      </c>
      <c r="C62" s="162">
        <v>9141</v>
      </c>
      <c r="D62" s="163">
        <v>4567</v>
      </c>
      <c r="E62" s="163">
        <v>4574</v>
      </c>
      <c r="F62" s="163">
        <v>-1</v>
      </c>
      <c r="G62" s="163">
        <v>-9</v>
      </c>
      <c r="H62" s="163">
        <v>8</v>
      </c>
      <c r="I62" s="182">
        <v>2.69</v>
      </c>
      <c r="J62" s="186">
        <v>457</v>
      </c>
    </row>
    <row r="63" spans="1:10" s="151" customFormat="1" ht="11.25" customHeight="1">
      <c r="A63" s="154" t="s">
        <v>195</v>
      </c>
      <c r="B63" s="161">
        <v>6807</v>
      </c>
      <c r="C63" s="162">
        <v>17155</v>
      </c>
      <c r="D63" s="163">
        <v>8412</v>
      </c>
      <c r="E63" s="163">
        <v>8743</v>
      </c>
      <c r="F63" s="163">
        <v>-14</v>
      </c>
      <c r="G63" s="163">
        <v>-6</v>
      </c>
      <c r="H63" s="163">
        <v>-8</v>
      </c>
      <c r="I63" s="182">
        <v>2.52</v>
      </c>
      <c r="J63" s="186">
        <v>1193</v>
      </c>
    </row>
    <row r="64" spans="1:10" s="151" customFormat="1" ht="11.25" customHeight="1">
      <c r="A64" s="154" t="s">
        <v>196</v>
      </c>
      <c r="B64" s="161">
        <v>4538</v>
      </c>
      <c r="C64" s="162">
        <v>10643</v>
      </c>
      <c r="D64" s="163">
        <v>5285</v>
      </c>
      <c r="E64" s="163">
        <v>5358</v>
      </c>
      <c r="F64" s="163">
        <v>-4</v>
      </c>
      <c r="G64" s="163">
        <v>-3</v>
      </c>
      <c r="H64" s="163">
        <v>-1</v>
      </c>
      <c r="I64" s="182">
        <v>2.35</v>
      </c>
      <c r="J64" s="186">
        <v>282</v>
      </c>
    </row>
    <row r="65" spans="1:10" s="151" customFormat="1" ht="11.25" customHeight="1">
      <c r="A65" s="154" t="s">
        <v>197</v>
      </c>
      <c r="B65" s="161">
        <v>3925</v>
      </c>
      <c r="C65" s="162">
        <v>9636</v>
      </c>
      <c r="D65" s="163">
        <v>4758</v>
      </c>
      <c r="E65" s="163">
        <v>4878</v>
      </c>
      <c r="F65" s="163">
        <v>2</v>
      </c>
      <c r="G65" s="163">
        <v>-6</v>
      </c>
      <c r="H65" s="163">
        <v>8</v>
      </c>
      <c r="I65" s="182">
        <v>2.46</v>
      </c>
      <c r="J65" s="186">
        <v>43</v>
      </c>
    </row>
    <row r="66" spans="1:10" s="151" customFormat="1" ht="11.25" customHeight="1">
      <c r="A66" s="154" t="s">
        <v>198</v>
      </c>
      <c r="B66" s="161">
        <v>7050</v>
      </c>
      <c r="C66" s="162">
        <v>18488</v>
      </c>
      <c r="D66" s="163">
        <v>8984</v>
      </c>
      <c r="E66" s="163">
        <v>9504</v>
      </c>
      <c r="F66" s="163">
        <v>15</v>
      </c>
      <c r="G66" s="163">
        <v>5</v>
      </c>
      <c r="H66" s="163">
        <v>10</v>
      </c>
      <c r="I66" s="182">
        <v>2.62</v>
      </c>
      <c r="J66" s="186">
        <v>2823</v>
      </c>
    </row>
    <row r="67" spans="1:10" s="151" customFormat="1" ht="11.25" customHeight="1">
      <c r="A67" s="154" t="s">
        <v>199</v>
      </c>
      <c r="B67" s="161">
        <v>20058</v>
      </c>
      <c r="C67" s="162">
        <v>40949</v>
      </c>
      <c r="D67" s="163">
        <v>19171</v>
      </c>
      <c r="E67" s="163">
        <v>21778</v>
      </c>
      <c r="F67" s="163">
        <v>-90</v>
      </c>
      <c r="G67" s="163">
        <v>-50</v>
      </c>
      <c r="H67" s="163">
        <v>-40</v>
      </c>
      <c r="I67" s="182">
        <v>2.04</v>
      </c>
      <c r="J67" s="186">
        <v>291</v>
      </c>
    </row>
    <row r="68" spans="1:10" s="151" customFormat="1" ht="11.25" customHeight="1">
      <c r="A68" s="154" t="s">
        <v>200</v>
      </c>
      <c r="B68" s="161">
        <v>6394</v>
      </c>
      <c r="C68" s="162">
        <v>11226</v>
      </c>
      <c r="D68" s="163">
        <v>5382</v>
      </c>
      <c r="E68" s="163">
        <v>5844</v>
      </c>
      <c r="F68" s="163">
        <v>-39</v>
      </c>
      <c r="G68" s="163">
        <v>-10</v>
      </c>
      <c r="H68" s="163">
        <v>-29</v>
      </c>
      <c r="I68" s="182">
        <v>1.76</v>
      </c>
      <c r="J68" s="186">
        <v>121</v>
      </c>
    </row>
    <row r="69" spans="1:10" s="151" customFormat="1" ht="11.25" customHeight="1">
      <c r="A69" s="154" t="s">
        <v>201</v>
      </c>
      <c r="B69" s="161">
        <v>2948</v>
      </c>
      <c r="C69" s="162">
        <v>6607</v>
      </c>
      <c r="D69" s="163">
        <v>3062</v>
      </c>
      <c r="E69" s="163">
        <v>3545</v>
      </c>
      <c r="F69" s="163">
        <v>-11</v>
      </c>
      <c r="G69" s="163">
        <v>-12</v>
      </c>
      <c r="H69" s="163">
        <v>1</v>
      </c>
      <c r="I69" s="182">
        <v>2.2400000000000002</v>
      </c>
      <c r="J69" s="186">
        <v>937</v>
      </c>
    </row>
    <row r="70" spans="1:10" s="151" customFormat="1" ht="11.25" customHeight="1">
      <c r="A70" s="159" t="s">
        <v>287</v>
      </c>
      <c r="B70" s="161">
        <v>10716</v>
      </c>
      <c r="C70" s="162">
        <v>23116</v>
      </c>
      <c r="D70" s="163">
        <v>10727</v>
      </c>
      <c r="E70" s="163">
        <v>12389</v>
      </c>
      <c r="F70" s="163">
        <v>-40</v>
      </c>
      <c r="G70" s="163">
        <v>-28</v>
      </c>
      <c r="H70" s="163">
        <v>-12</v>
      </c>
      <c r="I70" s="182">
        <v>2.16</v>
      </c>
      <c r="J70" s="186">
        <v>564</v>
      </c>
    </row>
    <row r="71" spans="1:10" s="151" customFormat="1" ht="11.25" customHeight="1">
      <c r="A71" s="154" t="s">
        <v>202</v>
      </c>
      <c r="B71" s="161">
        <v>18204</v>
      </c>
      <c r="C71" s="162">
        <v>42564</v>
      </c>
      <c r="D71" s="163">
        <v>22261</v>
      </c>
      <c r="E71" s="163">
        <v>20303</v>
      </c>
      <c r="F71" s="163">
        <v>8</v>
      </c>
      <c r="G71" s="163">
        <v>-35</v>
      </c>
      <c r="H71" s="163">
        <v>43</v>
      </c>
      <c r="I71" s="182">
        <v>2.34</v>
      </c>
      <c r="J71" s="186">
        <v>403</v>
      </c>
    </row>
    <row r="72" spans="1:10" s="151" customFormat="1" ht="11.25" customHeight="1">
      <c r="A72" s="154" t="s">
        <v>203</v>
      </c>
      <c r="B72" s="161">
        <v>17082</v>
      </c>
      <c r="C72" s="162">
        <v>39547</v>
      </c>
      <c r="D72" s="163">
        <v>20728</v>
      </c>
      <c r="E72" s="163">
        <v>18819</v>
      </c>
      <c r="F72" s="163">
        <v>5</v>
      </c>
      <c r="G72" s="163">
        <v>-34</v>
      </c>
      <c r="H72" s="163">
        <v>39</v>
      </c>
      <c r="I72" s="182">
        <v>2.3199999999999998</v>
      </c>
      <c r="J72" s="186">
        <v>1154</v>
      </c>
    </row>
    <row r="73" spans="1:10" s="151" customFormat="1" ht="11.25" customHeight="1">
      <c r="A73" s="160" t="s">
        <v>204</v>
      </c>
      <c r="B73" s="170">
        <v>1122</v>
      </c>
      <c r="C73" s="171">
        <v>3017</v>
      </c>
      <c r="D73" s="172">
        <v>1533</v>
      </c>
      <c r="E73" s="172">
        <v>1484</v>
      </c>
      <c r="F73" s="172">
        <v>3</v>
      </c>
      <c r="G73" s="172">
        <v>-1</v>
      </c>
      <c r="H73" s="172">
        <v>4</v>
      </c>
      <c r="I73" s="185">
        <v>2.69</v>
      </c>
      <c r="J73" s="189">
        <v>42</v>
      </c>
    </row>
    <row r="74" spans="1:10" ht="14.25" customHeight="1">
      <c r="A74" s="216" t="s">
        <v>340</v>
      </c>
      <c r="B74" s="122"/>
      <c r="C74" s="122"/>
      <c r="D74" s="122"/>
      <c r="E74" s="122"/>
      <c r="F74" s="152"/>
      <c r="G74" s="122"/>
      <c r="H74" s="122"/>
      <c r="I74" s="122"/>
      <c r="J74" s="217" t="s">
        <v>282</v>
      </c>
    </row>
  </sheetData>
  <mergeCells count="2">
    <mergeCell ref="B2:B3"/>
    <mergeCell ref="A2:A3"/>
  </mergeCells>
  <phoneticPr fontId="30"/>
  <pageMargins left="0.70866141732283472" right="0" top="0.39370078740157483" bottom="0" header="0.78740157480314965" footer="0.19685039370078741"/>
  <pageSetup paperSize="9"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2021-10-05T04:00:50Z</cp:lastPrinted>
  <dcterms:created xsi:type="dcterms:W3CDTF">2001-07-10T06:43:05Z</dcterms:created>
  <dcterms:modified xsi:type="dcterms:W3CDTF">2021-10-27T02:35:40Z</dcterms:modified>
</cp:coreProperties>
</file>