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統計担当\1-1 「海老名市の世帯数と人口」\"/>
    </mc:Choice>
  </mc:AlternateContent>
  <xr:revisionPtr revIDLastSave="0" documentId="13_ncr:1_{379FCDB4-D238-497C-B060-3BC79D662330}" xr6:coauthVersionLast="47" xr6:coauthVersionMax="47" xr10:uidLastSave="{00000000-0000-0000-0000-000000000000}"/>
  <bookViews>
    <workbookView xWindow="39720" yWindow="10872" windowWidth="15720" windowHeight="9840" tabRatio="752" firstSheet="6" activeTab="13" xr2:uid="{00000000-000D-0000-FFFF-FFFF00000000}"/>
  </bookViews>
  <sheets>
    <sheet name="昭33～37" sheetId="1" r:id="rId1"/>
    <sheet name="昭38～42" sheetId="4" r:id="rId2"/>
    <sheet name="昭43～47" sheetId="5" r:id="rId3"/>
    <sheet name="昭48～52" sheetId="6" r:id="rId4"/>
    <sheet name="昭53～57" sheetId="7" r:id="rId5"/>
    <sheet name="昭58～62" sheetId="8" r:id="rId6"/>
    <sheet name="昭63～平4" sheetId="9" r:id="rId7"/>
    <sheet name="平5～9" sheetId="10" r:id="rId8"/>
    <sheet name="平10～14" sheetId="11" r:id="rId9"/>
    <sheet name="平15～19" sheetId="12" r:id="rId10"/>
    <sheet name="平20～24" sheetId="13" r:id="rId11"/>
    <sheet name="平25~29" sheetId="15" r:id="rId12"/>
    <sheet name="平30~令４" sheetId="16" r:id="rId13"/>
    <sheet name="令５~" sheetId="17" r:id="rId14"/>
  </sheets>
  <definedNames>
    <definedName name="_xlnm.Print_Area" localSheetId="13">'令５~'!$A$1:$G$63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9" l="1"/>
  <c r="G37" i="9"/>
  <c r="C37" i="8"/>
  <c r="G37" i="8"/>
  <c r="C37" i="7"/>
  <c r="G37" i="7"/>
  <c r="C37" i="6"/>
  <c r="G37" i="6"/>
  <c r="C37" i="5"/>
  <c r="G37" i="5"/>
  <c r="C37" i="4"/>
  <c r="G37" i="4"/>
  <c r="C34" i="1"/>
  <c r="G34" i="1"/>
  <c r="F10" i="13"/>
  <c r="G10" i="13"/>
  <c r="F9" i="13"/>
  <c r="G9" i="13"/>
  <c r="C8" i="13"/>
  <c r="F7" i="13"/>
  <c r="C7" i="13"/>
  <c r="G7" i="13"/>
  <c r="F6" i="13"/>
  <c r="C6" i="13"/>
  <c r="G6" i="13"/>
  <c r="C5" i="13"/>
  <c r="G5" i="13"/>
  <c r="C4" i="13"/>
  <c r="F4" i="13"/>
  <c r="C40" i="10"/>
  <c r="G40" i="10"/>
  <c r="C63" i="12"/>
  <c r="G63" i="12"/>
  <c r="C27" i="12"/>
  <c r="F27" i="12"/>
  <c r="C9" i="12"/>
  <c r="C4" i="12"/>
  <c r="F4" i="12"/>
  <c r="C5" i="12"/>
  <c r="F5" i="12"/>
  <c r="G5" i="12"/>
  <c r="C6" i="12"/>
  <c r="C7" i="12"/>
  <c r="G7" i="12"/>
  <c r="F7" i="12"/>
  <c r="C8" i="12"/>
  <c r="F8" i="12"/>
  <c r="F9" i="12"/>
  <c r="G9" i="12"/>
  <c r="C10" i="12"/>
  <c r="G10" i="12"/>
  <c r="C11" i="12"/>
  <c r="C12" i="12"/>
  <c r="F12" i="12"/>
  <c r="G12" i="12"/>
  <c r="C13" i="12"/>
  <c r="C14" i="12"/>
  <c r="F14" i="12"/>
  <c r="G14" i="12"/>
  <c r="C15" i="12"/>
  <c r="F15" i="12"/>
  <c r="C16" i="12"/>
  <c r="F16" i="12"/>
  <c r="C17" i="12"/>
  <c r="C18" i="12"/>
  <c r="G18" i="12"/>
  <c r="C19" i="12"/>
  <c r="C20" i="12"/>
  <c r="G20" i="12"/>
  <c r="F20" i="12"/>
  <c r="C21" i="12"/>
  <c r="C22" i="12"/>
  <c r="C23" i="12"/>
  <c r="C24" i="12"/>
  <c r="F24" i="12"/>
  <c r="C25" i="12"/>
  <c r="C26" i="12"/>
  <c r="G26" i="12"/>
  <c r="C28" i="12"/>
  <c r="F28" i="12"/>
  <c r="C29" i="12"/>
  <c r="G29" i="12"/>
  <c r="C30" i="12"/>
  <c r="F30" i="12"/>
  <c r="C31" i="12"/>
  <c r="C32" i="12"/>
  <c r="C33" i="12"/>
  <c r="C34" i="12"/>
  <c r="F34" i="12"/>
  <c r="G34" i="12"/>
  <c r="C35" i="12"/>
  <c r="F35" i="12"/>
  <c r="G35" i="12"/>
  <c r="C36" i="12"/>
  <c r="C37" i="12"/>
  <c r="G37" i="12"/>
  <c r="C38" i="12"/>
  <c r="F38" i="12"/>
  <c r="C39" i="12"/>
  <c r="C40" i="12"/>
  <c r="C41" i="12"/>
  <c r="C42" i="12"/>
  <c r="F42" i="12"/>
  <c r="C43" i="12"/>
  <c r="F43" i="12"/>
  <c r="C44" i="12"/>
  <c r="C45" i="12"/>
  <c r="G45" i="12"/>
  <c r="C46" i="12"/>
  <c r="F46" i="12"/>
  <c r="G46" i="12"/>
  <c r="C47" i="12"/>
  <c r="F47" i="12"/>
  <c r="C48" i="12"/>
  <c r="C49" i="12"/>
  <c r="G49" i="12"/>
  <c r="C50" i="12"/>
  <c r="F50" i="12"/>
  <c r="C51" i="12"/>
  <c r="G51" i="12"/>
  <c r="F51" i="12"/>
  <c r="C52" i="12"/>
  <c r="C53" i="12"/>
  <c r="F53" i="12"/>
  <c r="G53" i="12"/>
  <c r="C54" i="12"/>
  <c r="G54" i="12"/>
  <c r="C55" i="12"/>
  <c r="F55" i="12"/>
  <c r="C56" i="12"/>
  <c r="C57" i="12"/>
  <c r="F57" i="12"/>
  <c r="C58" i="12"/>
  <c r="F58" i="12"/>
  <c r="C59" i="12"/>
  <c r="F59" i="12"/>
  <c r="C60" i="12"/>
  <c r="C61" i="12"/>
  <c r="G61" i="12"/>
  <c r="C62" i="12"/>
  <c r="G62" i="12"/>
  <c r="F62" i="12"/>
  <c r="C4" i="11"/>
  <c r="F4" i="11"/>
  <c r="C5" i="11"/>
  <c r="C6" i="11"/>
  <c r="G6" i="11"/>
  <c r="F6" i="11"/>
  <c r="C7" i="11"/>
  <c r="F7" i="11"/>
  <c r="C8" i="11"/>
  <c r="F8" i="11"/>
  <c r="C9" i="11"/>
  <c r="F9" i="11"/>
  <c r="C10" i="11"/>
  <c r="C11" i="11"/>
  <c r="F11" i="11"/>
  <c r="C12" i="11"/>
  <c r="G12" i="11"/>
  <c r="F12" i="11"/>
  <c r="C13" i="11"/>
  <c r="C14" i="11"/>
  <c r="C15" i="11"/>
  <c r="F15" i="11"/>
  <c r="G15" i="11"/>
  <c r="C16" i="11"/>
  <c r="G16" i="11"/>
  <c r="F16" i="11"/>
  <c r="C17" i="11"/>
  <c r="C18" i="11"/>
  <c r="G18" i="11"/>
  <c r="C19" i="11"/>
  <c r="C20" i="11"/>
  <c r="F20" i="11"/>
  <c r="G20" i="11"/>
  <c r="C21" i="11"/>
  <c r="F21" i="11"/>
  <c r="C22" i="11"/>
  <c r="F22" i="11"/>
  <c r="C23" i="11"/>
  <c r="F23" i="11"/>
  <c r="C24" i="11"/>
  <c r="C25" i="11"/>
  <c r="C26" i="11"/>
  <c r="C27" i="11"/>
  <c r="C28" i="11"/>
  <c r="C29" i="11"/>
  <c r="F29" i="11"/>
  <c r="G29" i="11"/>
  <c r="C30" i="11"/>
  <c r="C31" i="11"/>
  <c r="F31" i="11"/>
  <c r="C32" i="11"/>
  <c r="F32" i="11"/>
  <c r="C33" i="11"/>
  <c r="C34" i="11"/>
  <c r="G34" i="11"/>
  <c r="F34" i="11"/>
  <c r="C35" i="11"/>
  <c r="F35" i="11"/>
  <c r="C36" i="11"/>
  <c r="G36" i="11"/>
  <c r="F36" i="11"/>
  <c r="C37" i="11"/>
  <c r="F37" i="11"/>
  <c r="C38" i="11"/>
  <c r="C39" i="11"/>
  <c r="F39" i="11"/>
  <c r="C40" i="11"/>
  <c r="C41" i="11"/>
  <c r="C42" i="11"/>
  <c r="G42" i="11"/>
  <c r="C43" i="11"/>
  <c r="F43" i="11"/>
  <c r="C44" i="11"/>
  <c r="C45" i="11"/>
  <c r="F45" i="11"/>
  <c r="C46" i="11"/>
  <c r="C47" i="11"/>
  <c r="F47" i="11"/>
  <c r="G47" i="11"/>
  <c r="C48" i="11"/>
  <c r="F48" i="11"/>
  <c r="G48" i="11"/>
  <c r="C49" i="11"/>
  <c r="F49" i="11"/>
  <c r="C50" i="11"/>
  <c r="F50" i="11"/>
  <c r="G50" i="11"/>
  <c r="C51" i="11"/>
  <c r="C52" i="11"/>
  <c r="F52" i="11"/>
  <c r="C53" i="11"/>
  <c r="F53" i="11"/>
  <c r="C54" i="11"/>
  <c r="C55" i="11"/>
  <c r="G55" i="11"/>
  <c r="F55" i="11"/>
  <c r="C56" i="11"/>
  <c r="C57" i="11"/>
  <c r="C58" i="11"/>
  <c r="C59" i="11"/>
  <c r="C60" i="11"/>
  <c r="C61" i="11"/>
  <c r="F61" i="11"/>
  <c r="G61" i="11"/>
  <c r="C62" i="11"/>
  <c r="C63" i="11"/>
  <c r="F63" i="11"/>
  <c r="G63" i="11"/>
  <c r="C46" i="10"/>
  <c r="C37" i="10"/>
  <c r="G37" i="10"/>
  <c r="C17" i="10"/>
  <c r="G17" i="10"/>
  <c r="C4" i="10"/>
  <c r="C5" i="10"/>
  <c r="G5" i="10"/>
  <c r="C6" i="10"/>
  <c r="C7" i="10"/>
  <c r="C8" i="10"/>
  <c r="G8" i="10"/>
  <c r="C9" i="10"/>
  <c r="G9" i="10"/>
  <c r="C10" i="10"/>
  <c r="C11" i="10"/>
  <c r="G11" i="10"/>
  <c r="F11" i="10"/>
  <c r="C12" i="10"/>
  <c r="C13" i="10"/>
  <c r="G13" i="10"/>
  <c r="C14" i="10"/>
  <c r="C15" i="10"/>
  <c r="C16" i="10"/>
  <c r="F17" i="10"/>
  <c r="C18" i="10"/>
  <c r="G18" i="10"/>
  <c r="C19" i="10"/>
  <c r="F19" i="10"/>
  <c r="G19" i="10"/>
  <c r="C20" i="10"/>
  <c r="C21" i="10"/>
  <c r="G21" i="10"/>
  <c r="C22" i="10"/>
  <c r="C23" i="10"/>
  <c r="G23" i="10"/>
  <c r="F23" i="10"/>
  <c r="C24" i="10"/>
  <c r="G24" i="10"/>
  <c r="C25" i="10"/>
  <c r="F25" i="10"/>
  <c r="G25" i="10"/>
  <c r="C26" i="10"/>
  <c r="F26" i="10"/>
  <c r="C27" i="10"/>
  <c r="G27" i="10"/>
  <c r="F27" i="10"/>
  <c r="C28" i="10"/>
  <c r="G28" i="10"/>
  <c r="C29" i="10"/>
  <c r="F29" i="10"/>
  <c r="C30" i="10"/>
  <c r="F30" i="10"/>
  <c r="C31" i="10"/>
  <c r="G31" i="10"/>
  <c r="C32" i="10"/>
  <c r="C33" i="10"/>
  <c r="F33" i="10"/>
  <c r="G33" i="10"/>
  <c r="C34" i="10"/>
  <c r="G34" i="10"/>
  <c r="C35" i="10"/>
  <c r="C36" i="10"/>
  <c r="F36" i="10"/>
  <c r="F37" i="10"/>
  <c r="C38" i="10"/>
  <c r="F38" i="10"/>
  <c r="C39" i="10"/>
  <c r="C41" i="10"/>
  <c r="F41" i="10"/>
  <c r="C42" i="10"/>
  <c r="C43" i="10"/>
  <c r="G43" i="10"/>
  <c r="C44" i="10"/>
  <c r="G44" i="10"/>
  <c r="C45" i="10"/>
  <c r="G45" i="10"/>
  <c r="F45" i="10"/>
  <c r="F46" i="10"/>
  <c r="G46" i="10"/>
  <c r="C47" i="10"/>
  <c r="C48" i="10"/>
  <c r="C49" i="10"/>
  <c r="G49" i="10"/>
  <c r="C50" i="10"/>
  <c r="F50" i="10"/>
  <c r="G50" i="10"/>
  <c r="C51" i="10"/>
  <c r="C52" i="10"/>
  <c r="F52" i="10"/>
  <c r="C53" i="10"/>
  <c r="C54" i="10"/>
  <c r="G54" i="10"/>
  <c r="C55" i="10"/>
  <c r="C56" i="10"/>
  <c r="G56" i="10"/>
  <c r="C57" i="10"/>
  <c r="G57" i="10"/>
  <c r="F57" i="10"/>
  <c r="C58" i="10"/>
  <c r="G58" i="10"/>
  <c r="C59" i="10"/>
  <c r="C60" i="10"/>
  <c r="F60" i="10"/>
  <c r="G60" i="10"/>
  <c r="C61" i="10"/>
  <c r="G61" i="10"/>
  <c r="F61" i="10"/>
  <c r="C62" i="10"/>
  <c r="G62" i="10"/>
  <c r="C63" i="10"/>
  <c r="G63" i="10"/>
  <c r="C4" i="9"/>
  <c r="C5" i="9"/>
  <c r="G5" i="9"/>
  <c r="C6" i="9"/>
  <c r="G6" i="9"/>
  <c r="C7" i="9"/>
  <c r="G7" i="9"/>
  <c r="C8" i="9"/>
  <c r="F8" i="9"/>
  <c r="C9" i="9"/>
  <c r="F9" i="9"/>
  <c r="G9" i="9"/>
  <c r="C10" i="9"/>
  <c r="F10" i="9"/>
  <c r="G10" i="9"/>
  <c r="C11" i="9"/>
  <c r="G11" i="9"/>
  <c r="C12" i="9"/>
  <c r="C13" i="9"/>
  <c r="G13" i="9"/>
  <c r="C14" i="9"/>
  <c r="G14" i="9"/>
  <c r="C15" i="9"/>
  <c r="F15" i="9"/>
  <c r="G15" i="9"/>
  <c r="C16" i="9"/>
  <c r="G16" i="9"/>
  <c r="C17" i="9"/>
  <c r="G17" i="9"/>
  <c r="C18" i="9"/>
  <c r="G18" i="9"/>
  <c r="C19" i="9"/>
  <c r="G19" i="9"/>
  <c r="C20" i="9"/>
  <c r="G20" i="9"/>
  <c r="F20" i="9"/>
  <c r="C21" i="9"/>
  <c r="G21" i="9"/>
  <c r="C22" i="9"/>
  <c r="F22" i="9"/>
  <c r="C23" i="9"/>
  <c r="G23" i="9"/>
  <c r="C24" i="9"/>
  <c r="C25" i="9"/>
  <c r="C26" i="9"/>
  <c r="C27" i="9"/>
  <c r="G27" i="9"/>
  <c r="C28" i="9"/>
  <c r="G28" i="9"/>
  <c r="C29" i="9"/>
  <c r="C30" i="9"/>
  <c r="G30" i="9"/>
  <c r="C31" i="9"/>
  <c r="C32" i="9"/>
  <c r="C33" i="9"/>
  <c r="C34" i="9"/>
  <c r="C35" i="9"/>
  <c r="C36" i="9"/>
  <c r="C38" i="9"/>
  <c r="C39" i="9"/>
  <c r="F39" i="9"/>
  <c r="C40" i="9"/>
  <c r="G40" i="9"/>
  <c r="F40" i="9"/>
  <c r="C41" i="9"/>
  <c r="G41" i="9"/>
  <c r="F41" i="9"/>
  <c r="C42" i="9"/>
  <c r="C43" i="9"/>
  <c r="F43" i="9"/>
  <c r="C44" i="9"/>
  <c r="G44" i="9"/>
  <c r="F44" i="9"/>
  <c r="C45" i="9"/>
  <c r="F45" i="9"/>
  <c r="G45" i="9"/>
  <c r="C46" i="9"/>
  <c r="C47" i="9"/>
  <c r="F47" i="9"/>
  <c r="C48" i="9"/>
  <c r="G48" i="9"/>
  <c r="F48" i="9"/>
  <c r="C49" i="9"/>
  <c r="G49" i="9"/>
  <c r="F49" i="9"/>
  <c r="C50" i="9"/>
  <c r="C51" i="9"/>
  <c r="F51" i="9"/>
  <c r="C52" i="9"/>
  <c r="G52" i="9"/>
  <c r="C53" i="9"/>
  <c r="F53" i="9"/>
  <c r="C54" i="9"/>
  <c r="G54" i="9"/>
  <c r="C55" i="9"/>
  <c r="G55" i="9"/>
  <c r="C56" i="9"/>
  <c r="G56" i="9"/>
  <c r="F56" i="9"/>
  <c r="C57" i="9"/>
  <c r="G57" i="9"/>
  <c r="C58" i="9"/>
  <c r="G58" i="9"/>
  <c r="C59" i="9"/>
  <c r="F59" i="9"/>
  <c r="G59" i="9"/>
  <c r="C60" i="9"/>
  <c r="G60" i="9"/>
  <c r="C61" i="9"/>
  <c r="C62" i="9"/>
  <c r="F62" i="9"/>
  <c r="G62" i="9"/>
  <c r="C63" i="9"/>
  <c r="G63" i="9"/>
  <c r="F63" i="9"/>
  <c r="C4" i="8"/>
  <c r="G4" i="8"/>
  <c r="C5" i="8"/>
  <c r="C6" i="8"/>
  <c r="F6" i="8"/>
  <c r="C7" i="8"/>
  <c r="F7" i="8"/>
  <c r="G7" i="8"/>
  <c r="C8" i="8"/>
  <c r="G8" i="8"/>
  <c r="F8" i="8"/>
  <c r="C9" i="8"/>
  <c r="C10" i="8"/>
  <c r="F10" i="8"/>
  <c r="C11" i="8"/>
  <c r="G11" i="8"/>
  <c r="C12" i="8"/>
  <c r="F12" i="8"/>
  <c r="C13" i="8"/>
  <c r="G13" i="8"/>
  <c r="C14" i="8"/>
  <c r="F14" i="8"/>
  <c r="C15" i="8"/>
  <c r="G15" i="8"/>
  <c r="C16" i="8"/>
  <c r="G16" i="8"/>
  <c r="F16" i="8"/>
  <c r="C17" i="8"/>
  <c r="C18" i="8"/>
  <c r="F18" i="8"/>
  <c r="G18" i="8"/>
  <c r="C19" i="8"/>
  <c r="G19" i="8"/>
  <c r="F19" i="8"/>
  <c r="C20" i="8"/>
  <c r="G20" i="8"/>
  <c r="C21" i="8"/>
  <c r="C22" i="8"/>
  <c r="G22" i="8"/>
  <c r="C23" i="8"/>
  <c r="F23" i="8"/>
  <c r="G23" i="8"/>
  <c r="C24" i="8"/>
  <c r="G24" i="8"/>
  <c r="C25" i="8"/>
  <c r="C26" i="8"/>
  <c r="F26" i="8"/>
  <c r="G26" i="8"/>
  <c r="C27" i="8"/>
  <c r="G27" i="8"/>
  <c r="F27" i="8"/>
  <c r="C28" i="8"/>
  <c r="G28" i="8"/>
  <c r="C29" i="8"/>
  <c r="G29" i="8"/>
  <c r="C30" i="8"/>
  <c r="G30" i="8"/>
  <c r="C31" i="8"/>
  <c r="F31" i="8"/>
  <c r="G31" i="8"/>
  <c r="C32" i="8"/>
  <c r="C33" i="8"/>
  <c r="F33" i="8"/>
  <c r="C34" i="8"/>
  <c r="F34" i="8"/>
  <c r="G34" i="8"/>
  <c r="C35" i="8"/>
  <c r="G35" i="8"/>
  <c r="C36" i="8"/>
  <c r="F37" i="8"/>
  <c r="C38" i="8"/>
  <c r="C39" i="8"/>
  <c r="G39" i="8"/>
  <c r="C40" i="8"/>
  <c r="G40" i="8"/>
  <c r="C41" i="8"/>
  <c r="G41" i="8"/>
  <c r="C42" i="8"/>
  <c r="C43" i="8"/>
  <c r="G43" i="8"/>
  <c r="C44" i="8"/>
  <c r="C45" i="8"/>
  <c r="F45" i="8"/>
  <c r="C46" i="8"/>
  <c r="F46" i="8"/>
  <c r="C47" i="8"/>
  <c r="G47" i="8"/>
  <c r="C48" i="8"/>
  <c r="G48" i="8"/>
  <c r="C49" i="8"/>
  <c r="C50" i="8"/>
  <c r="G50" i="8"/>
  <c r="C51" i="8"/>
  <c r="C52" i="8"/>
  <c r="F52" i="8"/>
  <c r="C53" i="8"/>
  <c r="G53" i="8"/>
  <c r="C54" i="8"/>
  <c r="G54" i="8"/>
  <c r="C55" i="8"/>
  <c r="C56" i="8"/>
  <c r="G56" i="8"/>
  <c r="C57" i="8"/>
  <c r="C58" i="8"/>
  <c r="F58" i="8"/>
  <c r="C59" i="8"/>
  <c r="F59" i="8"/>
  <c r="C60" i="8"/>
  <c r="G60" i="8"/>
  <c r="C61" i="8"/>
  <c r="C62" i="8"/>
  <c r="G62" i="8"/>
  <c r="C63" i="8"/>
  <c r="C4" i="7"/>
  <c r="F4" i="7"/>
  <c r="C5" i="7"/>
  <c r="G5" i="7"/>
  <c r="C6" i="7"/>
  <c r="G6" i="7"/>
  <c r="C7" i="7"/>
  <c r="C8" i="7"/>
  <c r="G8" i="7"/>
  <c r="C9" i="7"/>
  <c r="C10" i="7"/>
  <c r="F10" i="7"/>
  <c r="C11" i="7"/>
  <c r="G11" i="7"/>
  <c r="C12" i="7"/>
  <c r="G12" i="7"/>
  <c r="C13" i="7"/>
  <c r="C14" i="7"/>
  <c r="G14" i="7"/>
  <c r="C15" i="7"/>
  <c r="C16" i="7"/>
  <c r="F16" i="7"/>
  <c r="C17" i="7"/>
  <c r="G17" i="7"/>
  <c r="C18" i="7"/>
  <c r="G18" i="7"/>
  <c r="C19" i="7"/>
  <c r="C20" i="7"/>
  <c r="G20" i="7"/>
  <c r="C21" i="7"/>
  <c r="C22" i="7"/>
  <c r="F22" i="7"/>
  <c r="C23" i="7"/>
  <c r="G23" i="7"/>
  <c r="C24" i="7"/>
  <c r="G24" i="7"/>
  <c r="C25" i="7"/>
  <c r="C26" i="7"/>
  <c r="G26" i="7"/>
  <c r="C27" i="7"/>
  <c r="C28" i="7"/>
  <c r="F28" i="7"/>
  <c r="C29" i="7"/>
  <c r="G29" i="7"/>
  <c r="C30" i="7"/>
  <c r="G30" i="7"/>
  <c r="C31" i="7"/>
  <c r="C32" i="7"/>
  <c r="G32" i="7"/>
  <c r="C33" i="7"/>
  <c r="C34" i="7"/>
  <c r="F34" i="7"/>
  <c r="C35" i="7"/>
  <c r="F35" i="7"/>
  <c r="C36" i="7"/>
  <c r="G36" i="7"/>
  <c r="F37" i="7"/>
  <c r="C38" i="7"/>
  <c r="G38" i="7"/>
  <c r="C39" i="7"/>
  <c r="C40" i="7"/>
  <c r="G40" i="7"/>
  <c r="C41" i="7"/>
  <c r="G41" i="7"/>
  <c r="F41" i="7"/>
  <c r="C42" i="7"/>
  <c r="G42" i="7"/>
  <c r="C43" i="7"/>
  <c r="G43" i="7"/>
  <c r="C44" i="7"/>
  <c r="G44" i="7"/>
  <c r="C45" i="7"/>
  <c r="F45" i="7"/>
  <c r="G45" i="7"/>
  <c r="C46" i="7"/>
  <c r="G46" i="7"/>
  <c r="C47" i="7"/>
  <c r="F47" i="7"/>
  <c r="C48" i="7"/>
  <c r="G48" i="7"/>
  <c r="C49" i="7"/>
  <c r="G49" i="7"/>
  <c r="C50" i="7"/>
  <c r="G50" i="7"/>
  <c r="C51" i="7"/>
  <c r="F51" i="7"/>
  <c r="C52" i="7"/>
  <c r="F52" i="7"/>
  <c r="G52" i="7"/>
  <c r="C53" i="7"/>
  <c r="F53" i="7"/>
  <c r="C54" i="7"/>
  <c r="G54" i="7"/>
  <c r="C55" i="7"/>
  <c r="C56" i="7"/>
  <c r="G56" i="7"/>
  <c r="C57" i="7"/>
  <c r="G57" i="7"/>
  <c r="F57" i="7"/>
  <c r="C58" i="7"/>
  <c r="G58" i="7"/>
  <c r="C59" i="7"/>
  <c r="G59" i="7"/>
  <c r="C60" i="7"/>
  <c r="G60" i="7"/>
  <c r="C61" i="7"/>
  <c r="F61" i="7"/>
  <c r="G61" i="7"/>
  <c r="C62" i="7"/>
  <c r="G62" i="7"/>
  <c r="C63" i="7"/>
  <c r="G63" i="7"/>
  <c r="C55" i="6"/>
  <c r="G55" i="6"/>
  <c r="C4" i="6"/>
  <c r="G4" i="6"/>
  <c r="C5" i="6"/>
  <c r="C6" i="6"/>
  <c r="F6" i="6"/>
  <c r="G6" i="6"/>
  <c r="C7" i="6"/>
  <c r="C8" i="6"/>
  <c r="F8" i="6"/>
  <c r="G8" i="6"/>
  <c r="C9" i="6"/>
  <c r="G9" i="6"/>
  <c r="C10" i="6"/>
  <c r="G10" i="6"/>
  <c r="C11" i="6"/>
  <c r="G11" i="6"/>
  <c r="C12" i="6"/>
  <c r="F12" i="6"/>
  <c r="C13" i="6"/>
  <c r="F13" i="6"/>
  <c r="C14" i="6"/>
  <c r="G14" i="6"/>
  <c r="C15" i="6"/>
  <c r="C16" i="6"/>
  <c r="G16" i="6"/>
  <c r="C17" i="6"/>
  <c r="C18" i="6"/>
  <c r="F18" i="6"/>
  <c r="C19" i="6"/>
  <c r="F19" i="6"/>
  <c r="C20" i="6"/>
  <c r="F20" i="6"/>
  <c r="G20" i="6"/>
  <c r="C21" i="6"/>
  <c r="C22" i="6"/>
  <c r="G22" i="6"/>
  <c r="C23" i="6"/>
  <c r="C24" i="6"/>
  <c r="G24" i="6"/>
  <c r="F24" i="6"/>
  <c r="C25" i="6"/>
  <c r="G25" i="6"/>
  <c r="C26" i="6"/>
  <c r="G26" i="6"/>
  <c r="F26" i="6"/>
  <c r="C27" i="6"/>
  <c r="G27" i="6"/>
  <c r="C28" i="6"/>
  <c r="G28" i="6"/>
  <c r="F28" i="6"/>
  <c r="C29" i="6"/>
  <c r="C30" i="6"/>
  <c r="G30" i="6"/>
  <c r="F30" i="6"/>
  <c r="C31" i="6"/>
  <c r="C32" i="6"/>
  <c r="G32" i="6"/>
  <c r="C33" i="6"/>
  <c r="C34" i="6"/>
  <c r="G34" i="6"/>
  <c r="F34" i="6"/>
  <c r="C35" i="6"/>
  <c r="G35" i="6"/>
  <c r="C36" i="6"/>
  <c r="F36" i="6"/>
  <c r="G36" i="6"/>
  <c r="F37" i="6"/>
  <c r="C38" i="6"/>
  <c r="G38" i="6"/>
  <c r="C39" i="6"/>
  <c r="F39" i="6"/>
  <c r="C40" i="6"/>
  <c r="G40" i="6"/>
  <c r="C41" i="6"/>
  <c r="C42" i="6"/>
  <c r="G42" i="6"/>
  <c r="C43" i="6"/>
  <c r="G43" i="6"/>
  <c r="C44" i="6"/>
  <c r="G44" i="6"/>
  <c r="C45" i="6"/>
  <c r="G45" i="6"/>
  <c r="C46" i="6"/>
  <c r="G46" i="6"/>
  <c r="C47" i="6"/>
  <c r="F47" i="6"/>
  <c r="G47" i="6"/>
  <c r="C48" i="6"/>
  <c r="G48" i="6"/>
  <c r="C49" i="6"/>
  <c r="C50" i="6"/>
  <c r="G50" i="6"/>
  <c r="C51" i="6"/>
  <c r="G51" i="6"/>
  <c r="F51" i="6"/>
  <c r="C52" i="6"/>
  <c r="G52" i="6"/>
  <c r="C53" i="6"/>
  <c r="F53" i="6"/>
  <c r="G53" i="6"/>
  <c r="C54" i="6"/>
  <c r="G54" i="6"/>
  <c r="F55" i="6"/>
  <c r="C56" i="6"/>
  <c r="C57" i="6"/>
  <c r="G57" i="6"/>
  <c r="F57" i="6"/>
  <c r="C58" i="6"/>
  <c r="C59" i="6"/>
  <c r="G59" i="6"/>
  <c r="F59" i="6"/>
  <c r="C60" i="6"/>
  <c r="G60" i="6"/>
  <c r="C61" i="6"/>
  <c r="G61" i="6"/>
  <c r="F61" i="6"/>
  <c r="C62" i="6"/>
  <c r="C63" i="6"/>
  <c r="G63" i="6"/>
  <c r="C5" i="5"/>
  <c r="C4" i="5"/>
  <c r="G4" i="5"/>
  <c r="C6" i="5"/>
  <c r="G6" i="5"/>
  <c r="C7" i="5"/>
  <c r="F7" i="5"/>
  <c r="C8" i="5"/>
  <c r="C9" i="5"/>
  <c r="F9" i="5"/>
  <c r="G9" i="5"/>
  <c r="C10" i="5"/>
  <c r="C11" i="5"/>
  <c r="G11" i="5"/>
  <c r="C12" i="5"/>
  <c r="F12" i="5"/>
  <c r="C13" i="5"/>
  <c r="F13" i="5"/>
  <c r="C14" i="5"/>
  <c r="G14" i="5"/>
  <c r="C15" i="5"/>
  <c r="F15" i="5"/>
  <c r="C16" i="5"/>
  <c r="C17" i="5"/>
  <c r="F17" i="5"/>
  <c r="G17" i="5"/>
  <c r="C18" i="5"/>
  <c r="C19" i="5"/>
  <c r="F19" i="5"/>
  <c r="G19" i="5"/>
  <c r="C20" i="5"/>
  <c r="C21" i="5"/>
  <c r="F21" i="5"/>
  <c r="C22" i="5"/>
  <c r="C23" i="5"/>
  <c r="F23" i="5"/>
  <c r="C24" i="5"/>
  <c r="C25" i="5"/>
  <c r="G25" i="5"/>
  <c r="C26" i="5"/>
  <c r="G26" i="5"/>
  <c r="C27" i="5"/>
  <c r="F27" i="5"/>
  <c r="C28" i="5"/>
  <c r="C29" i="5"/>
  <c r="F29" i="5"/>
  <c r="C30" i="5"/>
  <c r="C31" i="5"/>
  <c r="F31" i="5"/>
  <c r="C32" i="5"/>
  <c r="C33" i="5"/>
  <c r="F33" i="5"/>
  <c r="G33" i="5"/>
  <c r="C34" i="5"/>
  <c r="C35" i="5"/>
  <c r="F35" i="5"/>
  <c r="C36" i="5"/>
  <c r="F37" i="5"/>
  <c r="C38" i="5"/>
  <c r="C39" i="5"/>
  <c r="G39" i="5"/>
  <c r="C40" i="5"/>
  <c r="G40" i="5"/>
  <c r="F40" i="5"/>
  <c r="C41" i="5"/>
  <c r="G41" i="5"/>
  <c r="C42" i="5"/>
  <c r="G42" i="5"/>
  <c r="F42" i="5"/>
  <c r="C43" i="5"/>
  <c r="G43" i="5"/>
  <c r="C44" i="5"/>
  <c r="F44" i="5"/>
  <c r="C45" i="5"/>
  <c r="G45" i="5"/>
  <c r="C46" i="5"/>
  <c r="G46" i="5"/>
  <c r="C47" i="5"/>
  <c r="G47" i="5"/>
  <c r="C48" i="5"/>
  <c r="G48" i="5"/>
  <c r="F48" i="5"/>
  <c r="C49" i="5"/>
  <c r="G49" i="5"/>
  <c r="C50" i="5"/>
  <c r="F50" i="5"/>
  <c r="C51" i="5"/>
  <c r="F51" i="5"/>
  <c r="G51" i="5"/>
  <c r="C52" i="5"/>
  <c r="G52" i="5"/>
  <c r="F52" i="5"/>
  <c r="C53" i="5"/>
  <c r="G53" i="5"/>
  <c r="C54" i="5"/>
  <c r="C55" i="5"/>
  <c r="G55" i="5"/>
  <c r="C56" i="5"/>
  <c r="G56" i="5"/>
  <c r="F56" i="5"/>
  <c r="C57" i="5"/>
  <c r="G57" i="5"/>
  <c r="C58" i="5"/>
  <c r="G58" i="5"/>
  <c r="C59" i="5"/>
  <c r="G59" i="5"/>
  <c r="C60" i="5"/>
  <c r="F60" i="5"/>
  <c r="C61" i="5"/>
  <c r="G61" i="5"/>
  <c r="C62" i="5"/>
  <c r="G62" i="5"/>
  <c r="C63" i="5"/>
  <c r="G63" i="5"/>
  <c r="C17" i="4"/>
  <c r="G17" i="4"/>
  <c r="C7" i="4"/>
  <c r="G7" i="4"/>
  <c r="C6" i="4"/>
  <c r="C5" i="4"/>
  <c r="C4" i="4"/>
  <c r="G4" i="4"/>
  <c r="C8" i="4"/>
  <c r="G8" i="4"/>
  <c r="C9" i="4"/>
  <c r="F9" i="4"/>
  <c r="C10" i="4"/>
  <c r="C11" i="4"/>
  <c r="F11" i="4"/>
  <c r="C12" i="4"/>
  <c r="C13" i="4"/>
  <c r="F13" i="4"/>
  <c r="C14" i="4"/>
  <c r="C15" i="4"/>
  <c r="F15" i="4"/>
  <c r="G15" i="4"/>
  <c r="C16" i="4"/>
  <c r="C18" i="4"/>
  <c r="F18" i="4"/>
  <c r="C19" i="4"/>
  <c r="G19" i="4"/>
  <c r="C20" i="4"/>
  <c r="C21" i="4"/>
  <c r="G21" i="4"/>
  <c r="C22" i="4"/>
  <c r="G22" i="4"/>
  <c r="F22" i="4"/>
  <c r="C23" i="4"/>
  <c r="G23" i="4"/>
  <c r="C24" i="4"/>
  <c r="G24" i="4"/>
  <c r="C25" i="4"/>
  <c r="G25" i="4"/>
  <c r="C26" i="4"/>
  <c r="F26" i="4"/>
  <c r="C27" i="4"/>
  <c r="G27" i="4"/>
  <c r="C28" i="4"/>
  <c r="G28" i="4"/>
  <c r="C29" i="4"/>
  <c r="G29" i="4"/>
  <c r="C30" i="4"/>
  <c r="G30" i="4"/>
  <c r="C31" i="4"/>
  <c r="G31" i="4"/>
  <c r="C32" i="4"/>
  <c r="F32" i="4"/>
  <c r="C33" i="4"/>
  <c r="F33" i="4"/>
  <c r="G33" i="4"/>
  <c r="C34" i="4"/>
  <c r="F34" i="4"/>
  <c r="G34" i="4"/>
  <c r="C35" i="4"/>
  <c r="G35" i="4"/>
  <c r="C36" i="4"/>
  <c r="C38" i="4"/>
  <c r="C39" i="4"/>
  <c r="C40" i="4"/>
  <c r="C41" i="4"/>
  <c r="G41" i="4"/>
  <c r="C42" i="4"/>
  <c r="G42" i="4"/>
  <c r="C43" i="4"/>
  <c r="F43" i="4"/>
  <c r="C44" i="4"/>
  <c r="G44" i="4"/>
  <c r="C45" i="4"/>
  <c r="G45" i="4"/>
  <c r="C46" i="4"/>
  <c r="C47" i="4"/>
  <c r="F47" i="4"/>
  <c r="C48" i="4"/>
  <c r="G48" i="4"/>
  <c r="C49" i="4"/>
  <c r="G49" i="4"/>
  <c r="C50" i="4"/>
  <c r="F50" i="4"/>
  <c r="C51" i="4"/>
  <c r="F51" i="4"/>
  <c r="C52" i="4"/>
  <c r="F52" i="4"/>
  <c r="G52" i="4"/>
  <c r="C53" i="4"/>
  <c r="G53" i="4"/>
  <c r="C54" i="4"/>
  <c r="F54" i="4"/>
  <c r="C55" i="4"/>
  <c r="G55" i="4"/>
  <c r="C56" i="4"/>
  <c r="G56" i="4"/>
  <c r="F56" i="4"/>
  <c r="C57" i="4"/>
  <c r="G57" i="4"/>
  <c r="C58" i="4"/>
  <c r="F58" i="4"/>
  <c r="C59" i="4"/>
  <c r="G59" i="4"/>
  <c r="C60" i="4"/>
  <c r="F60" i="4"/>
  <c r="C61" i="4"/>
  <c r="F61" i="4"/>
  <c r="G61" i="4"/>
  <c r="C62" i="4"/>
  <c r="F62" i="4"/>
  <c r="G62" i="4"/>
  <c r="C63" i="4"/>
  <c r="G63" i="4"/>
  <c r="C60" i="1"/>
  <c r="G60" i="1"/>
  <c r="C59" i="1"/>
  <c r="G59" i="1"/>
  <c r="C58" i="1"/>
  <c r="F60" i="1"/>
  <c r="C57" i="1"/>
  <c r="G57" i="1"/>
  <c r="C56" i="1"/>
  <c r="G56" i="1"/>
  <c r="C55" i="1"/>
  <c r="G55" i="1"/>
  <c r="C54" i="1"/>
  <c r="G54" i="1"/>
  <c r="C53" i="1"/>
  <c r="G53" i="1"/>
  <c r="C52" i="1"/>
  <c r="G52" i="1"/>
  <c r="C51" i="1"/>
  <c r="G51" i="1"/>
  <c r="C50" i="1"/>
  <c r="F50" i="1"/>
  <c r="C49" i="1"/>
  <c r="G49" i="1"/>
  <c r="C48" i="1"/>
  <c r="G48" i="1"/>
  <c r="C47" i="1"/>
  <c r="G47" i="1"/>
  <c r="C46" i="1"/>
  <c r="G46" i="1"/>
  <c r="C45" i="1"/>
  <c r="G45" i="1"/>
  <c r="C44" i="1"/>
  <c r="G44" i="1"/>
  <c r="C43" i="1"/>
  <c r="G43" i="1"/>
  <c r="C42" i="1"/>
  <c r="G42" i="1"/>
  <c r="C41" i="1"/>
  <c r="G41" i="1"/>
  <c r="C40" i="1"/>
  <c r="G40" i="1"/>
  <c r="C39" i="1"/>
  <c r="G39" i="1"/>
  <c r="C38" i="1"/>
  <c r="F38" i="1"/>
  <c r="C37" i="1"/>
  <c r="G37" i="1"/>
  <c r="C36" i="1"/>
  <c r="G36" i="1"/>
  <c r="C35" i="1"/>
  <c r="G35" i="1"/>
  <c r="C33" i="1"/>
  <c r="G33" i="1"/>
  <c r="C32" i="1"/>
  <c r="G32" i="1"/>
  <c r="C31" i="1"/>
  <c r="G31" i="1"/>
  <c r="C30" i="1"/>
  <c r="G30" i="1"/>
  <c r="C29" i="1"/>
  <c r="G29" i="1"/>
  <c r="C28" i="1"/>
  <c r="G28" i="1"/>
  <c r="C27" i="1"/>
  <c r="C26" i="1"/>
  <c r="G26" i="1"/>
  <c r="C25" i="1"/>
  <c r="F25" i="1"/>
  <c r="C24" i="1"/>
  <c r="G24" i="1"/>
  <c r="C23" i="1"/>
  <c r="C22" i="1"/>
  <c r="G22" i="1"/>
  <c r="C21" i="1"/>
  <c r="G21" i="1"/>
  <c r="C20" i="1"/>
  <c r="G20" i="1"/>
  <c r="C19" i="1"/>
  <c r="G19" i="1"/>
  <c r="F19" i="1"/>
  <c r="C18" i="1"/>
  <c r="G18" i="1"/>
  <c r="C17" i="1"/>
  <c r="G17" i="1"/>
  <c r="C16" i="1"/>
  <c r="G16" i="1"/>
  <c r="C15" i="1"/>
  <c r="G15" i="1"/>
  <c r="C14" i="1"/>
  <c r="G14" i="1"/>
  <c r="C13" i="1"/>
  <c r="F13" i="1"/>
  <c r="G13" i="1"/>
  <c r="C12" i="1"/>
  <c r="G12" i="1"/>
  <c r="C11" i="1"/>
  <c r="C10" i="1"/>
  <c r="G10" i="1"/>
  <c r="C9" i="1"/>
  <c r="G9" i="1"/>
  <c r="C8" i="1"/>
  <c r="G8" i="1"/>
  <c r="C7" i="1"/>
  <c r="C6" i="1"/>
  <c r="G6" i="1"/>
  <c r="C5" i="1"/>
  <c r="G5" i="1"/>
  <c r="F55" i="1"/>
  <c r="F54" i="1"/>
  <c r="F53" i="1"/>
  <c r="F52" i="1"/>
  <c r="F49" i="1"/>
  <c r="F48" i="1"/>
  <c r="F47" i="1"/>
  <c r="F46" i="1"/>
  <c r="F43" i="1"/>
  <c r="F42" i="1"/>
  <c r="F41" i="1"/>
  <c r="F40" i="1"/>
  <c r="F37" i="1"/>
  <c r="F36" i="1"/>
  <c r="F35" i="1"/>
  <c r="F34" i="1"/>
  <c r="F33" i="1"/>
  <c r="F30" i="1"/>
  <c r="F29" i="1"/>
  <c r="F26" i="1"/>
  <c r="F22" i="1"/>
  <c r="F18" i="1"/>
  <c r="F14" i="1"/>
  <c r="F6" i="1"/>
  <c r="F5" i="1"/>
  <c r="C4" i="1"/>
  <c r="G4" i="1"/>
  <c r="F39" i="4"/>
  <c r="G39" i="4"/>
  <c r="G5" i="4"/>
  <c r="F5" i="4"/>
  <c r="G18" i="5"/>
  <c r="F18" i="5"/>
  <c r="G5" i="5"/>
  <c r="F5" i="5"/>
  <c r="G56" i="6"/>
  <c r="F56" i="6"/>
  <c r="G31" i="6"/>
  <c r="F31" i="6"/>
  <c r="G15" i="6"/>
  <c r="F15" i="6"/>
  <c r="G33" i="7"/>
  <c r="F33" i="7"/>
  <c r="G9" i="7"/>
  <c r="F9" i="7"/>
  <c r="G61" i="8"/>
  <c r="F61" i="8"/>
  <c r="F41" i="8"/>
  <c r="G16" i="4"/>
  <c r="F16" i="4"/>
  <c r="F9" i="1"/>
  <c r="F20" i="1"/>
  <c r="G58" i="1"/>
  <c r="F58" i="1"/>
  <c r="G10" i="4"/>
  <c r="F10" i="4"/>
  <c r="G30" i="5"/>
  <c r="F30" i="5"/>
  <c r="G22" i="5"/>
  <c r="F22" i="5"/>
  <c r="F60" i="6"/>
  <c r="F27" i="6"/>
  <c r="G19" i="6"/>
  <c r="F11" i="6"/>
  <c r="G21" i="7"/>
  <c r="F21" i="7"/>
  <c r="G13" i="7"/>
  <c r="F13" i="7"/>
  <c r="F5" i="7"/>
  <c r="G57" i="8"/>
  <c r="F57" i="8"/>
  <c r="G49" i="8"/>
  <c r="F49" i="8"/>
  <c r="F16" i="1"/>
  <c r="G7" i="1"/>
  <c r="F7" i="1"/>
  <c r="G11" i="1"/>
  <c r="F11" i="1"/>
  <c r="F15" i="1"/>
  <c r="G23" i="1"/>
  <c r="F23" i="1"/>
  <c r="G27" i="1"/>
  <c r="F27" i="1"/>
  <c r="G12" i="4"/>
  <c r="F12" i="4"/>
  <c r="G32" i="5"/>
  <c r="F32" i="5"/>
  <c r="G24" i="5"/>
  <c r="F24" i="5"/>
  <c r="G16" i="5"/>
  <c r="F16" i="5"/>
  <c r="G8" i="5"/>
  <c r="F8" i="5"/>
  <c r="G62" i="6"/>
  <c r="F62" i="6"/>
  <c r="G29" i="6"/>
  <c r="F29" i="6"/>
  <c r="G21" i="6"/>
  <c r="F21" i="6"/>
  <c r="G5" i="6"/>
  <c r="F5" i="6"/>
  <c r="G31" i="7"/>
  <c r="F31" i="7"/>
  <c r="G15" i="7"/>
  <c r="F15" i="7"/>
  <c r="G7" i="7"/>
  <c r="F7" i="7"/>
  <c r="G51" i="8"/>
  <c r="F51" i="8"/>
  <c r="G38" i="8"/>
  <c r="F38" i="8"/>
  <c r="G29" i="9"/>
  <c r="F29" i="9"/>
  <c r="G20" i="10"/>
  <c r="F20" i="10"/>
  <c r="G7" i="10"/>
  <c r="F7" i="10"/>
  <c r="F59" i="11"/>
  <c r="G59" i="11"/>
  <c r="F51" i="11"/>
  <c r="G51" i="11"/>
  <c r="F27" i="11"/>
  <c r="G27" i="11"/>
  <c r="F19" i="11"/>
  <c r="G19" i="11"/>
  <c r="F25" i="12"/>
  <c r="G25" i="12"/>
  <c r="G14" i="4"/>
  <c r="F14" i="4"/>
  <c r="G34" i="5"/>
  <c r="F34" i="5"/>
  <c r="G10" i="5"/>
  <c r="F10" i="5"/>
  <c r="G23" i="6"/>
  <c r="F23" i="6"/>
  <c r="G7" i="6"/>
  <c r="F7" i="6"/>
  <c r="G25" i="7"/>
  <c r="F25" i="7"/>
  <c r="F53" i="8"/>
  <c r="G36" i="5"/>
  <c r="F36" i="5"/>
  <c r="G28" i="5"/>
  <c r="F28" i="5"/>
  <c r="G20" i="5"/>
  <c r="F20" i="5"/>
  <c r="G12" i="5"/>
  <c r="G58" i="6"/>
  <c r="F58" i="6"/>
  <c r="G33" i="6"/>
  <c r="F33" i="6"/>
  <c r="G17" i="6"/>
  <c r="F17" i="6"/>
  <c r="G35" i="7"/>
  <c r="G27" i="7"/>
  <c r="F27" i="7"/>
  <c r="G19" i="7"/>
  <c r="F19" i="7"/>
  <c r="G63" i="8"/>
  <c r="F63" i="8"/>
  <c r="G55" i="8"/>
  <c r="F55" i="8"/>
  <c r="G46" i="8"/>
  <c r="F59" i="1"/>
  <c r="F35" i="4"/>
  <c r="F31" i="4"/>
  <c r="F29" i="4"/>
  <c r="F27" i="4"/>
  <c r="F23" i="4"/>
  <c r="F21" i="4"/>
  <c r="F19" i="4"/>
  <c r="F63" i="5"/>
  <c r="F61" i="5"/>
  <c r="F59" i="5"/>
  <c r="F55" i="5"/>
  <c r="F53" i="5"/>
  <c r="F49" i="5"/>
  <c r="F47" i="5"/>
  <c r="F45" i="5"/>
  <c r="F43" i="5"/>
  <c r="F41" i="5"/>
  <c r="F39" i="5"/>
  <c r="F4" i="5"/>
  <c r="F54" i="6"/>
  <c r="F52" i="6"/>
  <c r="F50" i="6"/>
  <c r="F48" i="6"/>
  <c r="F46" i="6"/>
  <c r="F44" i="6"/>
  <c r="F42" i="6"/>
  <c r="F40" i="6"/>
  <c r="F38" i="6"/>
  <c r="F62" i="7"/>
  <c r="F60" i="7"/>
  <c r="F56" i="7"/>
  <c r="F50" i="7"/>
  <c r="F48" i="7"/>
  <c r="F46" i="7"/>
  <c r="F44" i="7"/>
  <c r="F40" i="7"/>
  <c r="F38" i="7"/>
  <c r="G42" i="8"/>
  <c r="F42" i="8"/>
  <c r="F39" i="8"/>
  <c r="G33" i="9"/>
  <c r="F33" i="9"/>
  <c r="G25" i="9"/>
  <c r="F25" i="9"/>
  <c r="G15" i="10"/>
  <c r="F15" i="10"/>
  <c r="G62" i="11"/>
  <c r="F62" i="11"/>
  <c r="G54" i="11"/>
  <c r="F54" i="11"/>
  <c r="G46" i="11"/>
  <c r="F46" i="11"/>
  <c r="G38" i="11"/>
  <c r="F38" i="11"/>
  <c r="G30" i="11"/>
  <c r="F30" i="11"/>
  <c r="G14" i="11"/>
  <c r="F14" i="11"/>
  <c r="G41" i="12"/>
  <c r="F41" i="12"/>
  <c r="G44" i="8"/>
  <c r="F44" i="8"/>
  <c r="G35" i="9"/>
  <c r="F35" i="9"/>
  <c r="F59" i="10"/>
  <c r="G59" i="10"/>
  <c r="F55" i="10"/>
  <c r="G55" i="10"/>
  <c r="F51" i="10"/>
  <c r="G51" i="10"/>
  <c r="F47" i="10"/>
  <c r="G47" i="10"/>
  <c r="F4" i="10"/>
  <c r="G4" i="10"/>
  <c r="F57" i="11"/>
  <c r="G57" i="11"/>
  <c r="G49" i="11"/>
  <c r="F41" i="11"/>
  <c r="G41" i="11"/>
  <c r="F33" i="11"/>
  <c r="G33" i="11"/>
  <c r="F25" i="11"/>
  <c r="G25" i="11"/>
  <c r="F17" i="11"/>
  <c r="G17" i="11"/>
  <c r="F44" i="12"/>
  <c r="G44" i="12"/>
  <c r="G22" i="12"/>
  <c r="F22" i="12"/>
  <c r="G31" i="9"/>
  <c r="F31" i="9"/>
  <c r="F35" i="10"/>
  <c r="G35" i="10"/>
  <c r="G22" i="10"/>
  <c r="F22" i="10"/>
  <c r="G12" i="10"/>
  <c r="F12" i="10"/>
  <c r="F60" i="12"/>
  <c r="G60" i="12"/>
  <c r="F23" i="9"/>
  <c r="F21" i="9"/>
  <c r="F19" i="9"/>
  <c r="F17" i="9"/>
  <c r="F13" i="9"/>
  <c r="F11" i="9"/>
  <c r="F7" i="9"/>
  <c r="F62" i="10"/>
  <c r="F58" i="10"/>
  <c r="F54" i="10"/>
  <c r="F43" i="10"/>
  <c r="F34" i="10"/>
  <c r="F31" i="10"/>
  <c r="F28" i="10"/>
  <c r="G26" i="10"/>
  <c r="G16" i="10"/>
  <c r="F16" i="10"/>
  <c r="F13" i="10"/>
  <c r="F5" i="10"/>
  <c r="F61" i="12"/>
  <c r="F52" i="12"/>
  <c r="G52" i="12"/>
  <c r="F36" i="12"/>
  <c r="G36" i="12"/>
  <c r="F26" i="12"/>
  <c r="F17" i="12"/>
  <c r="G17" i="12"/>
  <c r="F10" i="12"/>
  <c r="G10" i="10"/>
  <c r="F10" i="10"/>
  <c r="F5" i="11"/>
  <c r="G5" i="11"/>
  <c r="F48" i="12"/>
  <c r="G48" i="12"/>
  <c r="F32" i="12"/>
  <c r="G32" i="12"/>
  <c r="F13" i="12"/>
  <c r="G13" i="12"/>
  <c r="F6" i="12"/>
  <c r="G6" i="12"/>
  <c r="F8" i="13"/>
  <c r="G8" i="13"/>
  <c r="G14" i="10"/>
  <c r="F14" i="10"/>
  <c r="G6" i="10"/>
  <c r="F6" i="10"/>
  <c r="F13" i="11"/>
  <c r="G13" i="11"/>
  <c r="F56" i="12"/>
  <c r="G56" i="12"/>
  <c r="F40" i="12"/>
  <c r="G40" i="12"/>
  <c r="F21" i="12"/>
  <c r="G21" i="12"/>
  <c r="G46" i="4"/>
  <c r="F46" i="4"/>
  <c r="G55" i="7"/>
  <c r="F55" i="7"/>
  <c r="G39" i="7"/>
  <c r="F39" i="7"/>
  <c r="F10" i="1"/>
  <c r="F17" i="1"/>
  <c r="G49" i="6"/>
  <c r="F49" i="6"/>
  <c r="G36" i="8"/>
  <c r="F36" i="8"/>
  <c r="G32" i="8"/>
  <c r="F32" i="8"/>
  <c r="G38" i="9"/>
  <c r="F38" i="9"/>
  <c r="G34" i="9"/>
  <c r="F34" i="9"/>
  <c r="F30" i="9"/>
  <c r="G26" i="9"/>
  <c r="F26" i="9"/>
  <c r="F32" i="10"/>
  <c r="G32" i="10"/>
  <c r="F44" i="11"/>
  <c r="G44" i="11"/>
  <c r="F40" i="11"/>
  <c r="G40" i="11"/>
  <c r="G33" i="12"/>
  <c r="F33" i="12"/>
  <c r="F11" i="12"/>
  <c r="G11" i="12"/>
  <c r="G38" i="4"/>
  <c r="F38" i="4"/>
  <c r="F7" i="4"/>
  <c r="F35" i="6"/>
  <c r="F12" i="1"/>
  <c r="F28" i="1"/>
  <c r="F63" i="4"/>
  <c r="F55" i="4"/>
  <c r="G47" i="4"/>
  <c r="G43" i="4"/>
  <c r="G40" i="4"/>
  <c r="F40" i="4"/>
  <c r="G36" i="4"/>
  <c r="F36" i="4"/>
  <c r="G20" i="4"/>
  <c r="F20" i="4"/>
  <c r="G11" i="4"/>
  <c r="G54" i="5"/>
  <c r="F54" i="5"/>
  <c r="G38" i="5"/>
  <c r="F38" i="5"/>
  <c r="G29" i="5"/>
  <c r="G39" i="6"/>
  <c r="G42" i="9"/>
  <c r="F42" i="9"/>
  <c r="G12" i="9"/>
  <c r="F12" i="9"/>
  <c r="F53" i="10"/>
  <c r="G53" i="10"/>
  <c r="F48" i="10"/>
  <c r="G48" i="10"/>
  <c r="F60" i="11"/>
  <c r="G60" i="11"/>
  <c r="F56" i="11"/>
  <c r="G56" i="11"/>
  <c r="G26" i="11"/>
  <c r="F26" i="11"/>
  <c r="G10" i="11"/>
  <c r="F10" i="11"/>
  <c r="F23" i="12"/>
  <c r="G23" i="12"/>
  <c r="F8" i="1"/>
  <c r="F21" i="1"/>
  <c r="G58" i="4"/>
  <c r="G50" i="4"/>
  <c r="G26" i="4"/>
  <c r="G13" i="4"/>
  <c r="F6" i="4"/>
  <c r="G6" i="4"/>
  <c r="G60" i="5"/>
  <c r="G44" i="5"/>
  <c r="G31" i="5"/>
  <c r="G23" i="5"/>
  <c r="G15" i="5"/>
  <c r="G7" i="5"/>
  <c r="G41" i="6"/>
  <c r="F41" i="6"/>
  <c r="G53" i="7"/>
  <c r="G33" i="8"/>
  <c r="G25" i="8"/>
  <c r="F25" i="8"/>
  <c r="G21" i="8"/>
  <c r="F21" i="8"/>
  <c r="G17" i="8"/>
  <c r="F17" i="8"/>
  <c r="G9" i="8"/>
  <c r="F9" i="8"/>
  <c r="G5" i="8"/>
  <c r="F5" i="8"/>
  <c r="G61" i="9"/>
  <c r="F61" i="9"/>
  <c r="G46" i="9"/>
  <c r="F46" i="9"/>
  <c r="F25" i="4"/>
  <c r="F63" i="6"/>
  <c r="F57" i="9"/>
  <c r="F54" i="9"/>
  <c r="G47" i="9"/>
  <c r="G43" i="9"/>
  <c r="G39" i="9"/>
  <c r="G36" i="9"/>
  <c r="F36" i="9"/>
  <c r="G32" i="9"/>
  <c r="F32" i="9"/>
  <c r="G24" i="9"/>
  <c r="F24" i="9"/>
  <c r="F39" i="10"/>
  <c r="G39" i="10"/>
  <c r="G29" i="10"/>
  <c r="F39" i="12"/>
  <c r="G39" i="12"/>
  <c r="F31" i="12"/>
  <c r="G31" i="12"/>
  <c r="G27" i="12"/>
  <c r="G50" i="9"/>
  <c r="F50" i="9"/>
  <c r="G4" i="9"/>
  <c r="F4" i="9"/>
  <c r="F42" i="10"/>
  <c r="G42" i="10"/>
  <c r="G58" i="11"/>
  <c r="F58" i="11"/>
  <c r="F28" i="11"/>
  <c r="G28" i="11"/>
  <c r="F24" i="11"/>
  <c r="G24" i="11"/>
  <c r="F19" i="12"/>
  <c r="G19" i="12"/>
  <c r="F16" i="9"/>
  <c r="F6" i="9"/>
  <c r="G41" i="10"/>
  <c r="G38" i="10"/>
  <c r="F9" i="10"/>
  <c r="G53" i="11"/>
  <c r="G39" i="11"/>
  <c r="G37" i="11"/>
  <c r="G23" i="11"/>
  <c r="G7" i="11"/>
  <c r="G59" i="12"/>
  <c r="G55" i="12"/>
  <c r="F49" i="12"/>
  <c r="G47" i="12"/>
  <c r="G42" i="12"/>
  <c r="G38" i="12"/>
  <c r="F18" i="12"/>
  <c r="G16" i="12"/>
  <c r="F63" i="12"/>
  <c r="G4" i="13"/>
  <c r="F14" i="9"/>
  <c r="F47" i="8"/>
  <c r="F13" i="8"/>
  <c r="F53" i="4"/>
  <c r="G47" i="7"/>
  <c r="F44" i="10"/>
  <c r="F63" i="10"/>
  <c r="G22" i="11"/>
  <c r="G57" i="12"/>
  <c r="G59" i="8"/>
  <c r="G13" i="6"/>
  <c r="F14" i="5"/>
  <c r="F17" i="7"/>
  <c r="F39" i="1"/>
  <c r="F51" i="1"/>
  <c r="G60" i="4"/>
  <c r="G51" i="4"/>
  <c r="G32" i="4"/>
  <c r="F4" i="4"/>
  <c r="G50" i="5"/>
  <c r="F25" i="5"/>
  <c r="F11" i="5"/>
  <c r="G18" i="6"/>
  <c r="G12" i="6"/>
  <c r="G51" i="7"/>
  <c r="G34" i="7"/>
  <c r="G28" i="7"/>
  <c r="G22" i="7"/>
  <c r="G16" i="7"/>
  <c r="G10" i="7"/>
  <c r="G4" i="7"/>
  <c r="G58" i="8"/>
  <c r="G52" i="8"/>
  <c r="G45" i="8"/>
  <c r="F22" i="8"/>
  <c r="G12" i="8"/>
  <c r="F58" i="9"/>
  <c r="G53" i="9"/>
  <c r="F37" i="9"/>
  <c r="G8" i="9"/>
  <c r="F56" i="10"/>
  <c r="F49" i="10"/>
  <c r="F54" i="12"/>
  <c r="F40" i="10"/>
  <c r="F28" i="8"/>
  <c r="F63" i="7"/>
  <c r="F46" i="5"/>
  <c r="F8" i="10"/>
  <c r="G28" i="12"/>
  <c r="F18" i="10"/>
  <c r="F27" i="9"/>
  <c r="F24" i="10"/>
  <c r="F42" i="7"/>
  <c r="F4" i="1"/>
  <c r="F45" i="4"/>
  <c r="F11" i="7"/>
  <c r="F25" i="6"/>
  <c r="F26" i="5"/>
  <c r="F59" i="4"/>
  <c r="F37" i="4"/>
  <c r="F45" i="6"/>
  <c r="F22" i="6"/>
  <c r="F11" i="8"/>
  <c r="F52" i="9"/>
  <c r="F18" i="9"/>
  <c r="F21" i="10"/>
  <c r="G52" i="11"/>
  <c r="G32" i="11"/>
  <c r="F18" i="11"/>
  <c r="G24" i="12"/>
  <c r="F6" i="5"/>
  <c r="G50" i="12"/>
  <c r="F28" i="4"/>
  <c r="F62" i="5"/>
  <c r="F29" i="12"/>
  <c r="F5" i="9"/>
  <c r="F40" i="8"/>
  <c r="G54" i="4"/>
  <c r="F16" i="6"/>
  <c r="F32" i="7"/>
  <c r="F26" i="7"/>
  <c r="F20" i="7"/>
  <c r="F14" i="7"/>
  <c r="F8" i="7"/>
  <c r="F62" i="8"/>
  <c r="F56" i="8"/>
  <c r="F50" i="8"/>
  <c r="F43" i="8"/>
  <c r="F35" i="8"/>
  <c r="F30" i="8"/>
  <c r="F20" i="8"/>
  <c r="G6" i="8"/>
  <c r="F9" i="6"/>
  <c r="G8" i="12"/>
  <c r="G13" i="5"/>
  <c r="F8" i="4"/>
  <c r="F32" i="1"/>
  <c r="F29" i="7"/>
  <c r="F49" i="4"/>
  <c r="F44" i="4"/>
  <c r="F30" i="4"/>
  <c r="F24" i="4"/>
  <c r="F10" i="6"/>
  <c r="F4" i="6"/>
  <c r="F54" i="7"/>
  <c r="F49" i="7"/>
  <c r="F15" i="8"/>
  <c r="G22" i="9"/>
  <c r="G58" i="12"/>
  <c r="F5" i="13"/>
  <c r="F17" i="4"/>
  <c r="G52" i="10"/>
  <c r="G43" i="12"/>
  <c r="F28" i="9"/>
  <c r="G8" i="11"/>
  <c r="F42" i="11"/>
  <c r="G21" i="5"/>
  <c r="F42" i="4"/>
  <c r="F48" i="8"/>
  <c r="G35" i="11"/>
  <c r="F23" i="7"/>
  <c r="F31" i="1"/>
  <c r="F41" i="4"/>
  <c r="F44" i="1"/>
  <c r="F56" i="1"/>
  <c r="G18" i="4"/>
  <c r="F58" i="5"/>
  <c r="G35" i="5"/>
  <c r="F32" i="6"/>
  <c r="F59" i="7"/>
  <c r="F43" i="7"/>
  <c r="F24" i="8"/>
  <c r="G10" i="8"/>
  <c r="F60" i="9"/>
  <c r="G51" i="9"/>
  <c r="G45" i="11"/>
  <c r="G31" i="11"/>
  <c r="G11" i="11"/>
  <c r="G4" i="11"/>
  <c r="F37" i="12"/>
  <c r="G15" i="12"/>
  <c r="G4" i="12"/>
  <c r="G9" i="11"/>
  <c r="G21" i="11"/>
  <c r="G30" i="12"/>
  <c r="F45" i="12"/>
  <c r="F57" i="5"/>
  <c r="F24" i="1"/>
  <c r="F45" i="1"/>
  <c r="F57" i="1"/>
  <c r="G38" i="1"/>
  <c r="G50" i="1"/>
  <c r="F29" i="8"/>
  <c r="G43" i="11"/>
  <c r="F57" i="4"/>
  <c r="F48" i="4"/>
  <c r="G9" i="4"/>
  <c r="G27" i="5"/>
  <c r="F43" i="6"/>
  <c r="F14" i="6"/>
  <c r="F36" i="7"/>
  <c r="F30" i="7"/>
  <c r="F24" i="7"/>
  <c r="F18" i="7"/>
  <c r="F12" i="7"/>
  <c r="F6" i="7"/>
  <c r="F60" i="8"/>
  <c r="F54" i="8"/>
  <c r="G14" i="8"/>
  <c r="F4" i="8"/>
  <c r="F55" i="9"/>
  <c r="G30" i="10"/>
  <c r="G36" i="10"/>
  <c r="F58" i="7"/>
  <c r="G25" i="1"/>
</calcChain>
</file>

<file path=xl/sharedStrings.xml><?xml version="1.0" encoding="utf-8"?>
<sst xmlns="http://schemas.openxmlformats.org/spreadsheetml/2006/main" count="1018" uniqueCount="114">
  <si>
    <t>世帯数</t>
    <rPh sb="0" eb="3">
      <t>セタイスウ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</si>
  <si>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</si>
  <si>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</si>
  <si>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</si>
  <si>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人口密度</t>
    <rPh sb="0" eb="2">
      <t>ジンコウ</t>
    </rPh>
    <rPh sb="2" eb="4">
      <t>ミツド</t>
    </rPh>
    <phoneticPr fontId="2"/>
  </si>
  <si>
    <t>人　　　口</t>
    <rPh sb="0" eb="1">
      <t>ヒト</t>
    </rPh>
    <rPh sb="4" eb="5">
      <t>クチ</t>
    </rPh>
    <phoneticPr fontId="2"/>
  </si>
  <si>
    <t>昭和３３年４月</t>
    <rPh sb="0" eb="2">
      <t>ショウワ</t>
    </rPh>
    <rPh sb="4" eb="5">
      <t>ネン</t>
    </rPh>
    <rPh sb="6" eb="7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</si>
  <si>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</si>
  <si>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</si>
  <si>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毎月１日現在</t>
    <rPh sb="0" eb="2">
      <t>マイツキ</t>
    </rPh>
    <rPh sb="3" eb="4">
      <t>ヒ</t>
    </rPh>
    <rPh sb="4" eb="6">
      <t>ゲンザイ</t>
    </rPh>
    <phoneticPr fontId="2"/>
  </si>
  <si>
    <t>世帯</t>
    <rPh sb="0" eb="2">
      <t>セタイ</t>
    </rPh>
    <phoneticPr fontId="2"/>
  </si>
  <si>
    <t>人</t>
    <rPh sb="0" eb="1">
      <t>ヒト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</si>
  <si>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</si>
  <si>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</si>
  <si>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</si>
  <si>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</si>
  <si>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</si>
  <si>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</si>
  <si>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昭和３４年１月</t>
    <rPh sb="0" eb="2">
      <t>ショウワ</t>
    </rPh>
    <rPh sb="4" eb="5">
      <t>ネン</t>
    </rPh>
    <rPh sb="6" eb="7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</si>
  <si>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</si>
  <si>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</si>
  <si>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４月</t>
    <rPh sb="1" eb="2">
      <t>ガツ</t>
    </rPh>
    <phoneticPr fontId="2"/>
  </si>
  <si>
    <t>昭和３５年１月</t>
    <rPh sb="0" eb="2">
      <t>ショウワ</t>
    </rPh>
    <rPh sb="4" eb="5">
      <t>ネン</t>
    </rPh>
    <rPh sb="6" eb="7">
      <t>ガツ</t>
    </rPh>
    <phoneticPr fontId="2"/>
  </si>
  <si>
    <t>昭和３６年１月</t>
    <rPh sb="0" eb="2">
      <t>ショウワ</t>
    </rPh>
    <rPh sb="4" eb="5">
      <t>ネン</t>
    </rPh>
    <rPh sb="6" eb="7">
      <t>ガツ</t>
    </rPh>
    <phoneticPr fontId="2"/>
  </si>
  <si>
    <t>昭和３７年１月</t>
    <rPh sb="0" eb="2">
      <t>ショウワ</t>
    </rPh>
    <rPh sb="4" eb="5">
      <t>ネン</t>
    </rPh>
    <rPh sb="6" eb="7">
      <t>ガツ</t>
    </rPh>
    <phoneticPr fontId="2"/>
  </si>
  <si>
    <t>昭和３８年１月</t>
    <rPh sb="0" eb="2">
      <t>ショウワ</t>
    </rPh>
    <rPh sb="4" eb="5">
      <t>ネン</t>
    </rPh>
    <rPh sb="6" eb="7">
      <t>ガツ</t>
    </rPh>
    <phoneticPr fontId="2"/>
  </si>
  <si>
    <t>昭和３９年１月</t>
    <rPh sb="0" eb="2">
      <t>ショウワ</t>
    </rPh>
    <rPh sb="4" eb="5">
      <t>ネン</t>
    </rPh>
    <rPh sb="6" eb="7">
      <t>ガツ</t>
    </rPh>
    <phoneticPr fontId="2"/>
  </si>
  <si>
    <t>昭和４０年１月</t>
    <rPh sb="0" eb="2">
      <t>ショウワ</t>
    </rPh>
    <rPh sb="4" eb="5">
      <t>ネン</t>
    </rPh>
    <rPh sb="6" eb="7">
      <t>ガツ</t>
    </rPh>
    <phoneticPr fontId="2"/>
  </si>
  <si>
    <t>昭和４１年１月</t>
    <rPh sb="0" eb="2">
      <t>ショウワ</t>
    </rPh>
    <rPh sb="4" eb="5">
      <t>ネン</t>
    </rPh>
    <rPh sb="6" eb="7">
      <t>ガツ</t>
    </rPh>
    <phoneticPr fontId="2"/>
  </si>
  <si>
    <t>昭和４２年１月</t>
    <rPh sb="0" eb="2">
      <t>ショウワ</t>
    </rPh>
    <rPh sb="4" eb="5">
      <t>ネン</t>
    </rPh>
    <rPh sb="6" eb="7">
      <t>ガツ</t>
    </rPh>
    <phoneticPr fontId="2"/>
  </si>
  <si>
    <t>昭和４３年１月</t>
    <rPh sb="0" eb="2">
      <t>ショウワ</t>
    </rPh>
    <rPh sb="4" eb="5">
      <t>ネン</t>
    </rPh>
    <rPh sb="6" eb="7">
      <t>ガツ</t>
    </rPh>
    <phoneticPr fontId="2"/>
  </si>
  <si>
    <t>昭和４４年１月</t>
    <rPh sb="0" eb="2">
      <t>ショウワ</t>
    </rPh>
    <rPh sb="4" eb="5">
      <t>ネン</t>
    </rPh>
    <rPh sb="6" eb="7">
      <t>ガツ</t>
    </rPh>
    <phoneticPr fontId="2"/>
  </si>
  <si>
    <t>昭和４５年１月</t>
    <rPh sb="0" eb="2">
      <t>ショウワ</t>
    </rPh>
    <rPh sb="4" eb="5">
      <t>ネン</t>
    </rPh>
    <rPh sb="6" eb="7">
      <t>ガツ</t>
    </rPh>
    <phoneticPr fontId="2"/>
  </si>
  <si>
    <t>昭和４６年１月</t>
    <rPh sb="0" eb="2">
      <t>ショウワ</t>
    </rPh>
    <rPh sb="4" eb="5">
      <t>ネン</t>
    </rPh>
    <rPh sb="6" eb="7">
      <t>ガツ</t>
    </rPh>
    <phoneticPr fontId="2"/>
  </si>
  <si>
    <t>昭和４７年１月</t>
    <rPh sb="0" eb="2">
      <t>ショウワ</t>
    </rPh>
    <rPh sb="4" eb="5">
      <t>ネン</t>
    </rPh>
    <rPh sb="6" eb="7">
      <t>ガツ</t>
    </rPh>
    <phoneticPr fontId="2"/>
  </si>
  <si>
    <t>昭和４８年１月</t>
    <rPh sb="0" eb="2">
      <t>ショウワ</t>
    </rPh>
    <rPh sb="4" eb="5">
      <t>ネン</t>
    </rPh>
    <rPh sb="6" eb="7">
      <t>ガツ</t>
    </rPh>
    <phoneticPr fontId="2"/>
  </si>
  <si>
    <t>昭和４９年１月</t>
    <rPh sb="0" eb="2">
      <t>ショウワ</t>
    </rPh>
    <rPh sb="4" eb="5">
      <t>ネン</t>
    </rPh>
    <rPh sb="6" eb="7">
      <t>ガツ</t>
    </rPh>
    <phoneticPr fontId="2"/>
  </si>
  <si>
    <t>昭和５０年１月</t>
    <rPh sb="0" eb="2">
      <t>ショウワ</t>
    </rPh>
    <rPh sb="4" eb="5">
      <t>ネン</t>
    </rPh>
    <rPh sb="6" eb="7">
      <t>ガツ</t>
    </rPh>
    <phoneticPr fontId="2"/>
  </si>
  <si>
    <t>昭和５１年１月</t>
    <rPh sb="0" eb="2">
      <t>ショウワ</t>
    </rPh>
    <rPh sb="4" eb="5">
      <t>ネン</t>
    </rPh>
    <rPh sb="6" eb="7">
      <t>ガツ</t>
    </rPh>
    <phoneticPr fontId="2"/>
  </si>
  <si>
    <t>昭和５２年１月</t>
    <rPh sb="0" eb="2">
      <t>ショウワ</t>
    </rPh>
    <rPh sb="4" eb="5">
      <t>ネン</t>
    </rPh>
    <rPh sb="6" eb="7">
      <t>ガツ</t>
    </rPh>
    <phoneticPr fontId="2"/>
  </si>
  <si>
    <t>昭和５３年１月</t>
    <rPh sb="0" eb="2">
      <t>ショウワ</t>
    </rPh>
    <rPh sb="4" eb="5">
      <t>ネン</t>
    </rPh>
    <rPh sb="6" eb="7">
      <t>ガツ</t>
    </rPh>
    <phoneticPr fontId="2"/>
  </si>
  <si>
    <t>昭和５４年１月</t>
    <rPh sb="0" eb="2">
      <t>ショウワ</t>
    </rPh>
    <rPh sb="4" eb="5">
      <t>ネン</t>
    </rPh>
    <rPh sb="6" eb="7">
      <t>ガツ</t>
    </rPh>
    <phoneticPr fontId="2"/>
  </si>
  <si>
    <t>昭和５５年１月</t>
    <rPh sb="0" eb="2">
      <t>ショウワ</t>
    </rPh>
    <rPh sb="4" eb="5">
      <t>ネン</t>
    </rPh>
    <rPh sb="6" eb="7">
      <t>ガツ</t>
    </rPh>
    <phoneticPr fontId="2"/>
  </si>
  <si>
    <t>昭和５６年１月</t>
    <rPh sb="0" eb="2">
      <t>ショウワ</t>
    </rPh>
    <rPh sb="4" eb="5">
      <t>ネン</t>
    </rPh>
    <rPh sb="6" eb="7">
      <t>ガツ</t>
    </rPh>
    <phoneticPr fontId="2"/>
  </si>
  <si>
    <t>昭和５７年１月</t>
    <rPh sb="0" eb="2">
      <t>ショウワ</t>
    </rPh>
    <rPh sb="4" eb="5">
      <t>ネン</t>
    </rPh>
    <rPh sb="6" eb="7">
      <t>ガツ</t>
    </rPh>
    <phoneticPr fontId="2"/>
  </si>
  <si>
    <t>昭和５８年１月</t>
    <rPh sb="0" eb="2">
      <t>ショウワ</t>
    </rPh>
    <rPh sb="4" eb="5">
      <t>ネン</t>
    </rPh>
    <rPh sb="6" eb="7">
      <t>ガツ</t>
    </rPh>
    <phoneticPr fontId="2"/>
  </si>
  <si>
    <t>昭和５９年１月</t>
    <rPh sb="0" eb="2">
      <t>ショウワ</t>
    </rPh>
    <rPh sb="4" eb="5">
      <t>ネン</t>
    </rPh>
    <rPh sb="6" eb="7">
      <t>ガツ</t>
    </rPh>
    <phoneticPr fontId="2"/>
  </si>
  <si>
    <t>昭和６０年１月</t>
    <rPh sb="0" eb="2">
      <t>ショウワ</t>
    </rPh>
    <rPh sb="4" eb="5">
      <t>ネン</t>
    </rPh>
    <rPh sb="6" eb="7">
      <t>ガツ</t>
    </rPh>
    <phoneticPr fontId="2"/>
  </si>
  <si>
    <t>昭和６１年１月</t>
    <rPh sb="0" eb="2">
      <t>ショウワ</t>
    </rPh>
    <rPh sb="4" eb="5">
      <t>ネン</t>
    </rPh>
    <rPh sb="6" eb="7">
      <t>ガツ</t>
    </rPh>
    <phoneticPr fontId="2"/>
  </si>
  <si>
    <t>昭和６２年１月</t>
    <rPh sb="0" eb="2">
      <t>ショウワ</t>
    </rPh>
    <rPh sb="4" eb="5">
      <t>ネン</t>
    </rPh>
    <rPh sb="6" eb="7">
      <t>ガツ</t>
    </rPh>
    <phoneticPr fontId="2"/>
  </si>
  <si>
    <t>昭和６３年１月</t>
    <rPh sb="0" eb="2">
      <t>ショウワ</t>
    </rPh>
    <rPh sb="4" eb="5">
      <t>ネン</t>
    </rPh>
    <rPh sb="6" eb="7">
      <t>ガツ</t>
    </rPh>
    <phoneticPr fontId="2"/>
  </si>
  <si>
    <t>昭和６４年１月</t>
    <rPh sb="0" eb="2">
      <t>ショウワ</t>
    </rPh>
    <rPh sb="4" eb="5">
      <t>ネン</t>
    </rPh>
    <rPh sb="6" eb="7">
      <t>ガツ</t>
    </rPh>
    <phoneticPr fontId="2"/>
  </si>
  <si>
    <t>平成元年２月</t>
    <rPh sb="0" eb="2">
      <t>ヘイセイ</t>
    </rPh>
    <rPh sb="2" eb="4">
      <t>ガンネン</t>
    </rPh>
    <rPh sb="5" eb="6">
      <t>ガツ</t>
    </rPh>
    <phoneticPr fontId="2"/>
  </si>
  <si>
    <t>平成２年１月</t>
    <rPh sb="0" eb="2">
      <t>ヘイセイ</t>
    </rPh>
    <rPh sb="3" eb="4">
      <t>ネン</t>
    </rPh>
    <rPh sb="5" eb="6">
      <t>ガツ</t>
    </rPh>
    <phoneticPr fontId="2"/>
  </si>
  <si>
    <t>平成３年１月</t>
    <rPh sb="0" eb="2">
      <t>ヘイセイ</t>
    </rPh>
    <rPh sb="3" eb="4">
      <t>ネン</t>
    </rPh>
    <rPh sb="5" eb="6">
      <t>ガツ</t>
    </rPh>
    <phoneticPr fontId="2"/>
  </si>
  <si>
    <t>平成４年１月</t>
    <rPh sb="0" eb="2">
      <t>ヘイセイ</t>
    </rPh>
    <rPh sb="3" eb="4">
      <t>ネン</t>
    </rPh>
    <rPh sb="5" eb="6">
      <t>ガツ</t>
    </rPh>
    <phoneticPr fontId="2"/>
  </si>
  <si>
    <t>平成５年１月</t>
    <rPh sb="0" eb="2">
      <t>ヘイセイ</t>
    </rPh>
    <rPh sb="3" eb="4">
      <t>ネン</t>
    </rPh>
    <rPh sb="5" eb="6">
      <t>ガツ</t>
    </rPh>
    <phoneticPr fontId="2"/>
  </si>
  <si>
    <t>平成６年１月</t>
    <rPh sb="0" eb="2">
      <t>ヘイセイ</t>
    </rPh>
    <rPh sb="3" eb="4">
      <t>ネン</t>
    </rPh>
    <rPh sb="5" eb="6">
      <t>ガツ</t>
    </rPh>
    <phoneticPr fontId="2"/>
  </si>
  <si>
    <t>平成７年１月</t>
    <rPh sb="0" eb="2">
      <t>ヘイセイ</t>
    </rPh>
    <rPh sb="3" eb="4">
      <t>ネン</t>
    </rPh>
    <rPh sb="5" eb="6">
      <t>ガツ</t>
    </rPh>
    <phoneticPr fontId="2"/>
  </si>
  <si>
    <t>平成８年１月</t>
    <rPh sb="0" eb="2">
      <t>ヘイセイ</t>
    </rPh>
    <rPh sb="3" eb="4">
      <t>ネン</t>
    </rPh>
    <rPh sb="5" eb="6">
      <t>ガツ</t>
    </rPh>
    <phoneticPr fontId="2"/>
  </si>
  <si>
    <t>平成９年１月</t>
    <rPh sb="0" eb="2">
      <t>ヘイセイ</t>
    </rPh>
    <rPh sb="3" eb="4">
      <t>ネン</t>
    </rPh>
    <rPh sb="5" eb="6">
      <t>ガツ</t>
    </rPh>
    <phoneticPr fontId="2"/>
  </si>
  <si>
    <t>平成１０年１月</t>
    <rPh sb="0" eb="2">
      <t>ヘイセイ</t>
    </rPh>
    <rPh sb="4" eb="5">
      <t>ネン</t>
    </rPh>
    <rPh sb="6" eb="7">
      <t>ガツ</t>
    </rPh>
    <phoneticPr fontId="2"/>
  </si>
  <si>
    <t>平成１１年１月</t>
    <rPh sb="0" eb="2">
      <t>ヘイセイ</t>
    </rPh>
    <rPh sb="4" eb="5">
      <t>ネン</t>
    </rPh>
    <rPh sb="6" eb="7">
      <t>ガツ</t>
    </rPh>
    <phoneticPr fontId="2"/>
  </si>
  <si>
    <t>平成１２年１月</t>
    <rPh sb="0" eb="2">
      <t>ヘイセイ</t>
    </rPh>
    <rPh sb="4" eb="5">
      <t>ネン</t>
    </rPh>
    <rPh sb="6" eb="7">
      <t>ガツ</t>
    </rPh>
    <phoneticPr fontId="2"/>
  </si>
  <si>
    <t>平成１３年１月</t>
    <rPh sb="0" eb="2">
      <t>ヘイセイ</t>
    </rPh>
    <rPh sb="4" eb="5">
      <t>ネン</t>
    </rPh>
    <rPh sb="6" eb="7">
      <t>ガツ</t>
    </rPh>
    <phoneticPr fontId="2"/>
  </si>
  <si>
    <t>平成１４年１月</t>
    <rPh sb="0" eb="2">
      <t>ヘイセイ</t>
    </rPh>
    <rPh sb="4" eb="5">
      <t>ネン</t>
    </rPh>
    <rPh sb="6" eb="7">
      <t>ガツ</t>
    </rPh>
    <phoneticPr fontId="2"/>
  </si>
  <si>
    <t>平成１５年１月</t>
    <rPh sb="0" eb="2">
      <t>ヘイセイ</t>
    </rPh>
    <rPh sb="4" eb="5">
      <t>ネン</t>
    </rPh>
    <rPh sb="6" eb="7">
      <t>ガツ</t>
    </rPh>
    <phoneticPr fontId="2"/>
  </si>
  <si>
    <t>平成１６年１月</t>
    <rPh sb="0" eb="2">
      <t>ヘイセイ</t>
    </rPh>
    <rPh sb="4" eb="5">
      <t>ネン</t>
    </rPh>
    <rPh sb="6" eb="7">
      <t>ガツ</t>
    </rPh>
    <phoneticPr fontId="2"/>
  </si>
  <si>
    <t>平成１７年１月</t>
    <rPh sb="0" eb="2">
      <t>ヘイセイ</t>
    </rPh>
    <rPh sb="4" eb="5">
      <t>ネン</t>
    </rPh>
    <rPh sb="6" eb="7">
      <t>ガツ</t>
    </rPh>
    <phoneticPr fontId="2"/>
  </si>
  <si>
    <t>平成１８年１月</t>
    <rPh sb="0" eb="2">
      <t>ヘイセイ</t>
    </rPh>
    <rPh sb="4" eb="5">
      <t>ネン</t>
    </rPh>
    <rPh sb="6" eb="7">
      <t>ガツ</t>
    </rPh>
    <phoneticPr fontId="2"/>
  </si>
  <si>
    <t>平成１９年１月</t>
    <rPh sb="0" eb="2">
      <t>ヘイセイ</t>
    </rPh>
    <rPh sb="4" eb="5">
      <t>ネン</t>
    </rPh>
    <rPh sb="6" eb="7">
      <t>ガツ</t>
    </rPh>
    <phoneticPr fontId="2"/>
  </si>
  <si>
    <t>平成２０年１月</t>
    <rPh sb="0" eb="2">
      <t>ヘイセイ</t>
    </rPh>
    <rPh sb="4" eb="5">
      <t>ネン</t>
    </rPh>
    <rPh sb="6" eb="7">
      <t>ガツ</t>
    </rPh>
    <phoneticPr fontId="2"/>
  </si>
  <si>
    <t>３月</t>
  </si>
  <si>
    <t>４月</t>
  </si>
  <si>
    <t>５月</t>
  </si>
  <si>
    <t>６月</t>
  </si>
  <si>
    <t>７月</t>
  </si>
  <si>
    <t>８月</t>
  </si>
  <si>
    <t>９月</t>
  </si>
  <si>
    <t>１１月</t>
  </si>
  <si>
    <t>平成２１年１月</t>
    <rPh sb="0" eb="2">
      <t>ヘイセイ</t>
    </rPh>
    <rPh sb="4" eb="5">
      <t>ネン</t>
    </rPh>
    <rPh sb="6" eb="7">
      <t>ガツ</t>
    </rPh>
    <phoneticPr fontId="2"/>
  </si>
  <si>
    <t>３月</t>
    <phoneticPr fontId="2"/>
  </si>
  <si>
    <t>４月</t>
    <phoneticPr fontId="2"/>
  </si>
  <si>
    <t>６月</t>
    <phoneticPr fontId="2"/>
  </si>
  <si>
    <t>１０月</t>
  </si>
  <si>
    <t>１２月</t>
  </si>
  <si>
    <t>平成２２年１月</t>
    <rPh sb="0" eb="2">
      <t>ヘイセイ</t>
    </rPh>
    <rPh sb="4" eb="5">
      <t>ネン</t>
    </rPh>
    <rPh sb="6" eb="7">
      <t>ガツ</t>
    </rPh>
    <phoneticPr fontId="2"/>
  </si>
  <si>
    <t>平成２３年１月</t>
    <rPh sb="0" eb="2">
      <t>ヘイセイ</t>
    </rPh>
    <rPh sb="4" eb="5">
      <t>ネン</t>
    </rPh>
    <rPh sb="6" eb="7">
      <t>ガツ</t>
    </rPh>
    <phoneticPr fontId="2"/>
  </si>
  <si>
    <t>平成２４年１月</t>
    <rPh sb="0" eb="2">
      <t>ヘイセイ</t>
    </rPh>
    <rPh sb="4" eb="5">
      <t>ネン</t>
    </rPh>
    <rPh sb="6" eb="7">
      <t>ガツ</t>
    </rPh>
    <phoneticPr fontId="2"/>
  </si>
  <si>
    <t>１１月</t>
    <phoneticPr fontId="2"/>
  </si>
  <si>
    <t>１２月</t>
    <phoneticPr fontId="2"/>
  </si>
  <si>
    <t>平成２５年１月</t>
    <rPh sb="0" eb="2">
      <t>ヘイセイ</t>
    </rPh>
    <rPh sb="4" eb="5">
      <t>ネン</t>
    </rPh>
    <rPh sb="6" eb="7">
      <t>ガツ</t>
    </rPh>
    <phoneticPr fontId="2"/>
  </si>
  <si>
    <t>平成２６年１月</t>
    <rPh sb="0" eb="2">
      <t>ヘイセイ</t>
    </rPh>
    <rPh sb="4" eb="5">
      <t>ネン</t>
    </rPh>
    <rPh sb="6" eb="7">
      <t>ガツ</t>
    </rPh>
    <phoneticPr fontId="2"/>
  </si>
  <si>
    <t>平成２７年１月</t>
    <rPh sb="0" eb="2">
      <t>ヘイセイ</t>
    </rPh>
    <rPh sb="4" eb="5">
      <t>ネン</t>
    </rPh>
    <rPh sb="6" eb="7">
      <t>ガツ</t>
    </rPh>
    <phoneticPr fontId="2"/>
  </si>
  <si>
    <t>平成２８年１月</t>
    <rPh sb="0" eb="2">
      <t>ヘイセイ</t>
    </rPh>
    <rPh sb="4" eb="5">
      <t>ネン</t>
    </rPh>
    <rPh sb="6" eb="7">
      <t>ガツ</t>
    </rPh>
    <phoneticPr fontId="2"/>
  </si>
  <si>
    <t>平成２９年１月</t>
    <rPh sb="0" eb="2">
      <t>ヘイセイ</t>
    </rPh>
    <rPh sb="4" eb="5">
      <t>ネン</t>
    </rPh>
    <rPh sb="6" eb="7">
      <t>ガツ</t>
    </rPh>
    <phoneticPr fontId="2"/>
  </si>
  <si>
    <t>１世帯当</t>
  </si>
  <si>
    <t>たりの人口</t>
  </si>
  <si>
    <r>
      <t>人/ｋm</t>
    </r>
    <r>
      <rPr>
        <vertAlign val="superscript"/>
        <sz val="7"/>
        <rFont val="ＭＳ Ｐゴシック"/>
        <family val="3"/>
        <charset val="128"/>
      </rPr>
      <t>2</t>
    </r>
    <rPh sb="0" eb="1">
      <t>ヒト</t>
    </rPh>
    <phoneticPr fontId="2"/>
  </si>
  <si>
    <t>平成３０年１月</t>
    <rPh sb="0" eb="2">
      <t>ヘイセイ</t>
    </rPh>
    <rPh sb="4" eb="5">
      <t>ネン</t>
    </rPh>
    <rPh sb="6" eb="7">
      <t>ガツ</t>
    </rPh>
    <phoneticPr fontId="2"/>
  </si>
  <si>
    <t>平成３１年１月</t>
    <rPh sb="0" eb="2">
      <t>ヘイセイ</t>
    </rPh>
    <rPh sb="4" eb="5">
      <t>ネン</t>
    </rPh>
    <rPh sb="6" eb="7">
      <t>ガツ</t>
    </rPh>
    <phoneticPr fontId="2"/>
  </si>
  <si>
    <t>令和元年５月</t>
    <rPh sb="0" eb="2">
      <t>レイワ</t>
    </rPh>
    <rPh sb="2" eb="4">
      <t>ガンネン</t>
    </rPh>
    <rPh sb="5" eb="6">
      <t>ガツ</t>
    </rPh>
    <phoneticPr fontId="2"/>
  </si>
  <si>
    <t>６月</t>
    <phoneticPr fontId="2"/>
  </si>
  <si>
    <t>７月</t>
    <phoneticPr fontId="2"/>
  </si>
  <si>
    <t>８月</t>
    <phoneticPr fontId="2"/>
  </si>
  <si>
    <t>令和２年１月</t>
    <rPh sb="0" eb="2">
      <t>レイワ</t>
    </rPh>
    <rPh sb="3" eb="4">
      <t>ネン</t>
    </rPh>
    <rPh sb="5" eb="6">
      <t>ガツ</t>
    </rPh>
    <phoneticPr fontId="2"/>
  </si>
  <si>
    <t>10月</t>
    <rPh sb="2" eb="3">
      <t>ガツ</t>
    </rPh>
    <phoneticPr fontId="2"/>
  </si>
  <si>
    <t>12月</t>
  </si>
  <si>
    <t>11月</t>
  </si>
  <si>
    <t>令和３年１月</t>
    <rPh sb="0" eb="2">
      <t>レイワ</t>
    </rPh>
    <rPh sb="3" eb="4">
      <t>ネン</t>
    </rPh>
    <rPh sb="5" eb="6">
      <t>ガツ</t>
    </rPh>
    <phoneticPr fontId="2"/>
  </si>
  <si>
    <t>令和４年１月</t>
    <rPh sb="0" eb="2">
      <t>レイワ</t>
    </rPh>
    <rPh sb="3" eb="4">
      <t>ネン</t>
    </rPh>
    <rPh sb="5" eb="6">
      <t>ガツ</t>
    </rPh>
    <phoneticPr fontId="2"/>
  </si>
  <si>
    <t>令和５年１月</t>
    <rPh sb="0" eb="2">
      <t>レイワ</t>
    </rPh>
    <rPh sb="3" eb="4">
      <t>ネン</t>
    </rPh>
    <rPh sb="5" eb="6">
      <t>ガツ</t>
    </rPh>
    <phoneticPr fontId="2"/>
  </si>
  <si>
    <t>令和６年１月</t>
    <rPh sb="0" eb="2">
      <t>レイワ</t>
    </rPh>
    <rPh sb="3" eb="4">
      <t>ネン</t>
    </rPh>
    <rPh sb="5" eb="6">
      <t>ガツ</t>
    </rPh>
    <phoneticPr fontId="2"/>
  </si>
  <si>
    <t>令和７年１月</t>
    <rPh sb="0" eb="2">
      <t>レイワ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</si>
</sst>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9.5"/>
      <name val="ＭＳ Ｐゴシック"/>
      <family val="3"/>
      <charset val="128"/>
    </font>
    <font>
      <vertAlign val="superscript"/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56" fontId="0" fillId="0" borderId="1" xfId="0" applyNumberFormat="1" applyBorder="1" applyAlignment="1">
      <alignment horizontal="right" vertical="center"/>
    </xf>
    <xf numFmtId="38" fontId="0" fillId="0" borderId="1" xfId="1" applyFont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0" xfId="1" applyFont="1">
      <alignment vertical="center"/>
    </xf>
    <xf numFmtId="0" fontId="0" fillId="0" borderId="2" xfId="0" applyBorder="1" applyAlignment="1">
      <alignment horizontal="right" vertical="center"/>
    </xf>
    <xf numFmtId="58" fontId="0" fillId="0" borderId="3" xfId="0" applyNumberFormat="1" applyBorder="1" applyAlignment="1">
      <alignment horizontal="right" vertical="center"/>
    </xf>
    <xf numFmtId="38" fontId="0" fillId="0" borderId="3" xfId="1" applyFont="1" applyBorder="1">
      <alignment vertical="center"/>
    </xf>
    <xf numFmtId="176" fontId="0" fillId="0" borderId="3" xfId="0" applyNumberFormat="1" applyBorder="1">
      <alignment vertical="center"/>
    </xf>
    <xf numFmtId="38" fontId="4" fillId="0" borderId="2" xfId="1" applyFont="1" applyBorder="1" applyAlignment="1">
      <alignment horizontal="right" vertical="center"/>
    </xf>
    <xf numFmtId="38" fontId="1" fillId="0" borderId="1" xfId="1" applyBorder="1" applyAlignment="1">
      <alignment horizontal="center" vertical="center"/>
    </xf>
    <xf numFmtId="38" fontId="1" fillId="0" borderId="3" xfId="1" applyBorder="1">
      <alignment vertical="center"/>
    </xf>
    <xf numFmtId="38" fontId="1" fillId="0" borderId="1" xfId="1" applyBorder="1">
      <alignment vertical="center"/>
    </xf>
    <xf numFmtId="38" fontId="1" fillId="0" borderId="1" xfId="1" applyFont="1" applyBorder="1">
      <alignment vertical="center"/>
    </xf>
    <xf numFmtId="38" fontId="1" fillId="0" borderId="0" xfId="1">
      <alignment vertical="center"/>
    </xf>
    <xf numFmtId="38" fontId="1" fillId="0" borderId="3" xfId="1" applyFont="1" applyBorder="1">
      <alignment vertical="center"/>
    </xf>
    <xf numFmtId="0" fontId="5" fillId="0" borderId="2" xfId="0" applyFont="1" applyBorder="1" applyAlignment="1">
      <alignment horizontal="distributed" vertical="center" wrapText="1" shrinkToFit="1"/>
    </xf>
    <xf numFmtId="0" fontId="5" fillId="0" borderId="3" xfId="0" applyFont="1" applyBorder="1" applyAlignment="1">
      <alignment horizontal="distributed" vertical="center" shrinkToFit="1"/>
    </xf>
    <xf numFmtId="38" fontId="1" fillId="0" borderId="1" xfId="1" applyFont="1" applyFill="1" applyBorder="1">
      <alignment vertical="center"/>
    </xf>
    <xf numFmtId="176" fontId="0" fillId="0" borderId="1" xfId="0" applyNumberFormat="1" applyFill="1" applyBorder="1">
      <alignment vertical="center"/>
    </xf>
    <xf numFmtId="176" fontId="0" fillId="0" borderId="0" xfId="0" applyNumberFormat="1">
      <alignment vertical="center"/>
    </xf>
    <xf numFmtId="56" fontId="0" fillId="0" borderId="1" xfId="0" applyNumberFormat="1" applyFill="1" applyBorder="1" applyAlignment="1">
      <alignment horizontal="right" vertical="center"/>
    </xf>
    <xf numFmtId="38" fontId="0" fillId="0" borderId="1" xfId="1" applyFont="1" applyFill="1" applyBorder="1">
      <alignment vertical="center"/>
    </xf>
    <xf numFmtId="0" fontId="0" fillId="0" borderId="2" xfId="0" applyFill="1" applyBorder="1" applyAlignment="1">
      <alignment horizontal="right" vertical="center"/>
    </xf>
    <xf numFmtId="38" fontId="1" fillId="0" borderId="1" xfId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 wrapText="1" shrinkToFit="1"/>
    </xf>
    <xf numFmtId="0" fontId="0" fillId="0" borderId="0" xfId="0" applyFill="1">
      <alignment vertical="center"/>
    </xf>
    <xf numFmtId="0" fontId="5" fillId="0" borderId="3" xfId="0" applyFont="1" applyFill="1" applyBorder="1" applyAlignment="1">
      <alignment horizontal="distributed" vertical="center" shrinkToFit="1"/>
    </xf>
    <xf numFmtId="38" fontId="4" fillId="0" borderId="2" xfId="1" applyFont="1" applyFill="1" applyBorder="1" applyAlignment="1">
      <alignment horizontal="right" vertical="center"/>
    </xf>
    <xf numFmtId="58" fontId="0" fillId="0" borderId="3" xfId="0" applyNumberFormat="1" applyFill="1" applyBorder="1" applyAlignment="1">
      <alignment horizontal="right" vertical="center"/>
    </xf>
    <xf numFmtId="38" fontId="1" fillId="0" borderId="3" xfId="1" applyFont="1" applyFill="1" applyBorder="1">
      <alignment vertical="center"/>
    </xf>
    <xf numFmtId="38" fontId="1" fillId="0" borderId="3" xfId="1" applyFill="1" applyBorder="1">
      <alignment vertical="center"/>
    </xf>
    <xf numFmtId="176" fontId="0" fillId="0" borderId="3" xfId="0" applyNumberFormat="1" applyFill="1" applyBorder="1">
      <alignment vertical="center"/>
    </xf>
    <xf numFmtId="0" fontId="0" fillId="0" borderId="0" xfId="0" applyFill="1" applyAlignment="1">
      <alignment horizontal="right" vertical="center"/>
    </xf>
    <xf numFmtId="38" fontId="1" fillId="0" borderId="0" xfId="1" applyFill="1">
      <alignment vertical="center"/>
    </xf>
    <xf numFmtId="56" fontId="0" fillId="0" borderId="3" xfId="0" applyNumberFormat="1" applyFill="1" applyBorder="1" applyAlignment="1">
      <alignment horizontal="right" vertical="center"/>
    </xf>
    <xf numFmtId="38" fontId="0" fillId="0" borderId="0" xfId="0" applyNumberFormat="1" applyFill="1">
      <alignment vertical="center"/>
    </xf>
    <xf numFmtId="38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38" fontId="0" fillId="0" borderId="1" xfId="1" applyFont="1" applyBorder="1" applyAlignment="1">
      <alignment horizontal="center" vertical="center"/>
    </xf>
    <xf numFmtId="38" fontId="1" fillId="0" borderId="1" xfId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0" fillId="0" borderId="3" xfId="0" applyFill="1" applyBorder="1" applyAlignment="1">
      <alignment horizontal="right" vertical="center"/>
    </xf>
    <xf numFmtId="38" fontId="1" fillId="0" borderId="1" xfId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2"/>
  </sheetPr>
  <dimension ref="A1:G60"/>
  <sheetViews>
    <sheetView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7" customWidth="1"/>
    <col min="7" max="7" width="9" style="7" customWidth="1"/>
  </cols>
  <sheetData>
    <row r="1" spans="1:7" ht="13.5" customHeight="1" x14ac:dyDescent="0.2">
      <c r="A1" s="41" t="s">
        <v>9</v>
      </c>
      <c r="B1" s="42" t="s">
        <v>0</v>
      </c>
      <c r="C1" s="42" t="s">
        <v>5</v>
      </c>
      <c r="D1" s="42"/>
      <c r="E1" s="42"/>
      <c r="F1" s="19" t="s">
        <v>96</v>
      </c>
      <c r="G1" s="40" t="s">
        <v>4</v>
      </c>
    </row>
    <row r="2" spans="1:7" x14ac:dyDescent="0.2">
      <c r="A2" s="41"/>
      <c r="B2" s="42"/>
      <c r="C2" s="5" t="s">
        <v>1</v>
      </c>
      <c r="D2" s="5" t="s">
        <v>2</v>
      </c>
      <c r="E2" s="5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6</v>
      </c>
      <c r="B4" s="10">
        <v>3073</v>
      </c>
      <c r="C4" s="10">
        <f>D4+E4</f>
        <v>16943</v>
      </c>
      <c r="D4" s="10">
        <v>8397</v>
      </c>
      <c r="E4" s="10">
        <v>8546</v>
      </c>
      <c r="F4" s="11">
        <f>C4/B4</f>
        <v>5.5135047185161081</v>
      </c>
      <c r="G4" s="10">
        <f>C4/25.2</f>
        <v>672.34126984126988</v>
      </c>
    </row>
    <row r="5" spans="1:7" x14ac:dyDescent="0.2">
      <c r="A5" s="4" t="s">
        <v>7</v>
      </c>
      <c r="B5" s="6">
        <v>3100</v>
      </c>
      <c r="C5" s="6">
        <f t="shared" ref="C5:C60" si="0">D5+E5</f>
        <v>16968</v>
      </c>
      <c r="D5" s="6">
        <v>8408</v>
      </c>
      <c r="E5" s="6">
        <v>8560</v>
      </c>
      <c r="F5" s="1">
        <f t="shared" ref="F5:F57" si="1">C5/B5</f>
        <v>5.4735483870967743</v>
      </c>
      <c r="G5" s="10">
        <f t="shared" ref="G5:G60" si="2">C5/25.2</f>
        <v>673.33333333333337</v>
      </c>
    </row>
    <row r="6" spans="1:7" x14ac:dyDescent="0.2">
      <c r="A6" s="2" t="s">
        <v>8</v>
      </c>
      <c r="B6" s="6">
        <v>3103</v>
      </c>
      <c r="C6" s="6">
        <f t="shared" si="0"/>
        <v>16992</v>
      </c>
      <c r="D6" s="6">
        <v>8418</v>
      </c>
      <c r="E6" s="6">
        <v>8574</v>
      </c>
      <c r="F6" s="1">
        <f t="shared" si="1"/>
        <v>5.4759909764743799</v>
      </c>
      <c r="G6" s="10">
        <f t="shared" si="2"/>
        <v>674.28571428571433</v>
      </c>
    </row>
    <row r="7" spans="1:7" x14ac:dyDescent="0.2">
      <c r="A7" s="2" t="s">
        <v>12</v>
      </c>
      <c r="B7" s="6">
        <v>3103</v>
      </c>
      <c r="C7" s="6">
        <f t="shared" si="0"/>
        <v>17006</v>
      </c>
      <c r="D7" s="6">
        <v>8422</v>
      </c>
      <c r="E7" s="6">
        <v>8584</v>
      </c>
      <c r="F7" s="1">
        <f t="shared" si="1"/>
        <v>5.4805027392845629</v>
      </c>
      <c r="G7" s="10">
        <f t="shared" si="2"/>
        <v>674.84126984126988</v>
      </c>
    </row>
    <row r="8" spans="1:7" x14ac:dyDescent="0.2">
      <c r="A8" s="2" t="s">
        <v>13</v>
      </c>
      <c r="B8" s="6">
        <v>3101</v>
      </c>
      <c r="C8" s="6">
        <f t="shared" si="0"/>
        <v>17007</v>
      </c>
      <c r="D8" s="6">
        <v>8416</v>
      </c>
      <c r="E8" s="6">
        <v>8591</v>
      </c>
      <c r="F8" s="1">
        <f t="shared" si="1"/>
        <v>5.4843598839084162</v>
      </c>
      <c r="G8" s="10">
        <f t="shared" si="2"/>
        <v>674.88095238095241</v>
      </c>
    </row>
    <row r="9" spans="1:7" x14ac:dyDescent="0.2">
      <c r="A9" s="2" t="s">
        <v>14</v>
      </c>
      <c r="B9" s="6">
        <v>3106</v>
      </c>
      <c r="C9" s="6">
        <f t="shared" si="0"/>
        <v>17039</v>
      </c>
      <c r="D9" s="6">
        <v>8438</v>
      </c>
      <c r="E9" s="6">
        <v>8601</v>
      </c>
      <c r="F9" s="1">
        <f t="shared" si="1"/>
        <v>5.4858338699291691</v>
      </c>
      <c r="G9" s="10">
        <f t="shared" si="2"/>
        <v>676.15079365079362</v>
      </c>
    </row>
    <row r="10" spans="1:7" x14ac:dyDescent="0.2">
      <c r="A10" s="2" t="s">
        <v>15</v>
      </c>
      <c r="B10" s="6">
        <v>3117</v>
      </c>
      <c r="C10" s="6">
        <f t="shared" si="0"/>
        <v>17069</v>
      </c>
      <c r="D10" s="6">
        <v>8462</v>
      </c>
      <c r="E10" s="6">
        <v>8607</v>
      </c>
      <c r="F10" s="1">
        <f t="shared" si="1"/>
        <v>5.4760988129611805</v>
      </c>
      <c r="G10" s="10">
        <f t="shared" si="2"/>
        <v>677.34126984126988</v>
      </c>
    </row>
    <row r="11" spans="1:7" x14ac:dyDescent="0.2">
      <c r="A11" s="2" t="s">
        <v>16</v>
      </c>
      <c r="B11" s="6">
        <v>3124</v>
      </c>
      <c r="C11" s="6">
        <f t="shared" si="0"/>
        <v>17107</v>
      </c>
      <c r="D11" s="6">
        <v>8484</v>
      </c>
      <c r="E11" s="6">
        <v>8623</v>
      </c>
      <c r="F11" s="1">
        <f t="shared" si="1"/>
        <v>5.4759923175416132</v>
      </c>
      <c r="G11" s="10">
        <f t="shared" si="2"/>
        <v>678.84920634920638</v>
      </c>
    </row>
    <row r="12" spans="1:7" x14ac:dyDescent="0.2">
      <c r="A12" s="2" t="s">
        <v>17</v>
      </c>
      <c r="B12" s="6">
        <v>3131</v>
      </c>
      <c r="C12" s="6">
        <f t="shared" si="0"/>
        <v>17139</v>
      </c>
      <c r="D12" s="6">
        <v>8498</v>
      </c>
      <c r="E12" s="6">
        <v>8641</v>
      </c>
      <c r="F12" s="1">
        <f t="shared" si="1"/>
        <v>5.4739699776429251</v>
      </c>
      <c r="G12" s="10">
        <f t="shared" si="2"/>
        <v>680.11904761904759</v>
      </c>
    </row>
    <row r="13" spans="1:7" x14ac:dyDescent="0.2">
      <c r="A13" s="2" t="s">
        <v>18</v>
      </c>
      <c r="B13" s="6">
        <v>3142</v>
      </c>
      <c r="C13" s="6">
        <f t="shared" si="0"/>
        <v>17133</v>
      </c>
      <c r="D13" s="6">
        <v>8500</v>
      </c>
      <c r="E13" s="6">
        <v>8633</v>
      </c>
      <c r="F13" s="1">
        <f t="shared" si="1"/>
        <v>5.4528962444302991</v>
      </c>
      <c r="G13" s="10">
        <f t="shared" si="2"/>
        <v>679.88095238095241</v>
      </c>
    </row>
    <row r="14" spans="1:7" x14ac:dyDescent="0.2">
      <c r="A14" s="2" t="s">
        <v>19</v>
      </c>
      <c r="B14" s="6">
        <v>3147</v>
      </c>
      <c r="C14" s="6">
        <f t="shared" si="0"/>
        <v>17155</v>
      </c>
      <c r="D14" s="6">
        <v>8502</v>
      </c>
      <c r="E14" s="6">
        <v>8653</v>
      </c>
      <c r="F14" s="1">
        <f t="shared" si="1"/>
        <v>5.4512233873530347</v>
      </c>
      <c r="G14" s="10">
        <f t="shared" si="2"/>
        <v>680.75396825396831</v>
      </c>
    </row>
    <row r="15" spans="1:7" x14ac:dyDescent="0.2">
      <c r="A15" s="2" t="s">
        <v>20</v>
      </c>
      <c r="B15" s="6">
        <v>3150</v>
      </c>
      <c r="C15" s="6">
        <f t="shared" si="0"/>
        <v>17148</v>
      </c>
      <c r="D15" s="6">
        <v>8488</v>
      </c>
      <c r="E15" s="6">
        <v>8660</v>
      </c>
      <c r="F15" s="1">
        <f t="shared" si="1"/>
        <v>5.4438095238095237</v>
      </c>
      <c r="G15" s="10">
        <f t="shared" si="2"/>
        <v>680.47619047619048</v>
      </c>
    </row>
    <row r="16" spans="1:7" x14ac:dyDescent="0.2">
      <c r="A16" s="2" t="s">
        <v>21</v>
      </c>
      <c r="B16" s="6">
        <v>3159</v>
      </c>
      <c r="C16" s="6">
        <f t="shared" si="0"/>
        <v>17249</v>
      </c>
      <c r="D16" s="6">
        <v>8509</v>
      </c>
      <c r="E16" s="6">
        <v>8740</v>
      </c>
      <c r="F16" s="1">
        <f t="shared" si="1"/>
        <v>5.4602722380500159</v>
      </c>
      <c r="G16" s="10">
        <f t="shared" si="2"/>
        <v>684.48412698412699</v>
      </c>
    </row>
    <row r="17" spans="1:7" x14ac:dyDescent="0.2">
      <c r="A17" s="4" t="s">
        <v>7</v>
      </c>
      <c r="B17" s="6">
        <v>3161</v>
      </c>
      <c r="C17" s="6">
        <f t="shared" si="0"/>
        <v>17254</v>
      </c>
      <c r="D17" s="6">
        <v>8512</v>
      </c>
      <c r="E17" s="6">
        <v>8742</v>
      </c>
      <c r="F17" s="1">
        <f t="shared" si="1"/>
        <v>5.4583992407465995</v>
      </c>
      <c r="G17" s="10">
        <f t="shared" si="2"/>
        <v>684.68253968253975</v>
      </c>
    </row>
    <row r="18" spans="1:7" x14ac:dyDescent="0.2">
      <c r="A18" s="2" t="s">
        <v>8</v>
      </c>
      <c r="B18" s="6">
        <v>3186</v>
      </c>
      <c r="C18" s="6">
        <f t="shared" si="0"/>
        <v>17392</v>
      </c>
      <c r="D18" s="6">
        <v>8554</v>
      </c>
      <c r="E18" s="6">
        <v>8838</v>
      </c>
      <c r="F18" s="1">
        <f t="shared" si="1"/>
        <v>5.4588826114249844</v>
      </c>
      <c r="G18" s="10">
        <f t="shared" si="2"/>
        <v>690.15873015873012</v>
      </c>
    </row>
    <row r="19" spans="1:7" x14ac:dyDescent="0.2">
      <c r="A19" s="2" t="s">
        <v>12</v>
      </c>
      <c r="B19" s="6">
        <v>3200</v>
      </c>
      <c r="C19" s="6">
        <f t="shared" si="0"/>
        <v>17409</v>
      </c>
      <c r="D19" s="6">
        <v>8552</v>
      </c>
      <c r="E19" s="6">
        <v>8857</v>
      </c>
      <c r="F19" s="1">
        <f t="shared" si="1"/>
        <v>5.4403125000000001</v>
      </c>
      <c r="G19" s="10">
        <f t="shared" si="2"/>
        <v>690.83333333333337</v>
      </c>
    </row>
    <row r="20" spans="1:7" x14ac:dyDescent="0.2">
      <c r="A20" s="2" t="s">
        <v>13</v>
      </c>
      <c r="B20" s="6">
        <v>3213</v>
      </c>
      <c r="C20" s="6">
        <f t="shared" si="0"/>
        <v>17443</v>
      </c>
      <c r="D20" s="6">
        <v>8570</v>
      </c>
      <c r="E20" s="6">
        <v>8873</v>
      </c>
      <c r="F20" s="1">
        <f t="shared" si="1"/>
        <v>5.4288826641767818</v>
      </c>
      <c r="G20" s="10">
        <f t="shared" si="2"/>
        <v>692.18253968253975</v>
      </c>
    </row>
    <row r="21" spans="1:7" x14ac:dyDescent="0.2">
      <c r="A21" s="2" t="s">
        <v>14</v>
      </c>
      <c r="B21" s="6">
        <v>3216</v>
      </c>
      <c r="C21" s="6">
        <f t="shared" si="0"/>
        <v>17434</v>
      </c>
      <c r="D21" s="6">
        <v>8577</v>
      </c>
      <c r="E21" s="6">
        <v>8857</v>
      </c>
      <c r="F21" s="1">
        <f t="shared" si="1"/>
        <v>5.4210199004975124</v>
      </c>
      <c r="G21" s="10">
        <f t="shared" si="2"/>
        <v>691.82539682539687</v>
      </c>
    </row>
    <row r="22" spans="1:7" x14ac:dyDescent="0.2">
      <c r="A22" s="2" t="s">
        <v>15</v>
      </c>
      <c r="B22" s="6">
        <v>3224</v>
      </c>
      <c r="C22" s="6">
        <f t="shared" si="0"/>
        <v>17457</v>
      </c>
      <c r="D22" s="6">
        <v>8587</v>
      </c>
      <c r="E22" s="6">
        <v>8870</v>
      </c>
      <c r="F22" s="1">
        <f t="shared" si="1"/>
        <v>5.4147022332506207</v>
      </c>
      <c r="G22" s="10">
        <f t="shared" si="2"/>
        <v>692.7380952380953</v>
      </c>
    </row>
    <row r="23" spans="1:7" x14ac:dyDescent="0.2">
      <c r="A23" s="2" t="s">
        <v>16</v>
      </c>
      <c r="B23" s="6">
        <v>3221</v>
      </c>
      <c r="C23" s="6">
        <f t="shared" si="0"/>
        <v>17454</v>
      </c>
      <c r="D23" s="6">
        <v>8595</v>
      </c>
      <c r="E23" s="6">
        <v>8859</v>
      </c>
      <c r="F23" s="1">
        <f t="shared" si="1"/>
        <v>5.4188140329090349</v>
      </c>
      <c r="G23" s="10">
        <f t="shared" si="2"/>
        <v>692.61904761904759</v>
      </c>
    </row>
    <row r="24" spans="1:7" x14ac:dyDescent="0.2">
      <c r="A24" s="2" t="s">
        <v>17</v>
      </c>
      <c r="B24" s="6">
        <v>3224</v>
      </c>
      <c r="C24" s="6">
        <f t="shared" si="0"/>
        <v>17466</v>
      </c>
      <c r="D24" s="6">
        <v>8591</v>
      </c>
      <c r="E24" s="6">
        <v>8875</v>
      </c>
      <c r="F24" s="1">
        <f t="shared" si="1"/>
        <v>5.4174937965260543</v>
      </c>
      <c r="G24" s="10">
        <f t="shared" si="2"/>
        <v>693.09523809523807</v>
      </c>
    </row>
    <row r="25" spans="1:7" x14ac:dyDescent="0.2">
      <c r="A25" s="2" t="s">
        <v>22</v>
      </c>
      <c r="B25" s="6">
        <v>3233</v>
      </c>
      <c r="C25" s="6">
        <f t="shared" si="0"/>
        <v>17469</v>
      </c>
      <c r="D25" s="6">
        <v>8604</v>
      </c>
      <c r="E25" s="6">
        <v>8865</v>
      </c>
      <c r="F25" s="1">
        <f t="shared" si="1"/>
        <v>5.4033405505722243</v>
      </c>
      <c r="G25" s="10">
        <f t="shared" si="2"/>
        <v>693.21428571428578</v>
      </c>
    </row>
    <row r="26" spans="1:7" x14ac:dyDescent="0.2">
      <c r="A26" s="2" t="s">
        <v>19</v>
      </c>
      <c r="B26" s="6">
        <v>3235</v>
      </c>
      <c r="C26" s="6">
        <f t="shared" si="0"/>
        <v>17489</v>
      </c>
      <c r="D26" s="6">
        <v>8615</v>
      </c>
      <c r="E26" s="6">
        <v>8874</v>
      </c>
      <c r="F26" s="1">
        <f t="shared" si="1"/>
        <v>5.4061823802163831</v>
      </c>
      <c r="G26" s="10">
        <f t="shared" si="2"/>
        <v>694.00793650793651</v>
      </c>
    </row>
    <row r="27" spans="1:7" x14ac:dyDescent="0.2">
      <c r="A27" s="2" t="s">
        <v>20</v>
      </c>
      <c r="B27" s="6">
        <v>3255</v>
      </c>
      <c r="C27" s="6">
        <f t="shared" si="0"/>
        <v>17549</v>
      </c>
      <c r="D27" s="6">
        <v>8654</v>
      </c>
      <c r="E27" s="6">
        <v>8895</v>
      </c>
      <c r="F27" s="1">
        <f t="shared" si="1"/>
        <v>5.3913978494623658</v>
      </c>
      <c r="G27" s="10">
        <f t="shared" si="2"/>
        <v>696.38888888888891</v>
      </c>
    </row>
    <row r="28" spans="1:7" x14ac:dyDescent="0.2">
      <c r="A28" s="2" t="s">
        <v>21</v>
      </c>
      <c r="B28" s="6">
        <v>3270</v>
      </c>
      <c r="C28" s="6">
        <f t="shared" si="0"/>
        <v>17571</v>
      </c>
      <c r="D28" s="6">
        <v>8663</v>
      </c>
      <c r="E28" s="6">
        <v>8908</v>
      </c>
      <c r="F28" s="1">
        <f t="shared" si="1"/>
        <v>5.3733944954128443</v>
      </c>
      <c r="G28" s="10">
        <f t="shared" si="2"/>
        <v>697.26190476190482</v>
      </c>
    </row>
    <row r="29" spans="1:7" x14ac:dyDescent="0.2">
      <c r="A29" s="4" t="s">
        <v>7</v>
      </c>
      <c r="B29" s="6">
        <v>3283</v>
      </c>
      <c r="C29" s="6">
        <f t="shared" si="0"/>
        <v>17765</v>
      </c>
      <c r="D29" s="6">
        <v>8701</v>
      </c>
      <c r="E29" s="6">
        <v>9064</v>
      </c>
      <c r="F29" s="1">
        <f t="shared" si="1"/>
        <v>5.4112092598233321</v>
      </c>
      <c r="G29" s="10">
        <f t="shared" si="2"/>
        <v>704.96031746031747</v>
      </c>
    </row>
    <row r="30" spans="1:7" x14ac:dyDescent="0.2">
      <c r="A30" s="2" t="s">
        <v>8</v>
      </c>
      <c r="B30" s="6">
        <v>3295</v>
      </c>
      <c r="C30" s="6">
        <f t="shared" si="0"/>
        <v>17846</v>
      </c>
      <c r="D30" s="6">
        <v>8714</v>
      </c>
      <c r="E30" s="6">
        <v>9132</v>
      </c>
      <c r="F30" s="1">
        <f t="shared" si="1"/>
        <v>5.4160849772382393</v>
      </c>
      <c r="G30" s="10">
        <f t="shared" si="2"/>
        <v>708.17460317460325</v>
      </c>
    </row>
    <row r="31" spans="1:7" x14ac:dyDescent="0.2">
      <c r="A31" s="2" t="s">
        <v>12</v>
      </c>
      <c r="B31" s="6">
        <v>3309</v>
      </c>
      <c r="C31" s="6">
        <f t="shared" si="0"/>
        <v>17883</v>
      </c>
      <c r="D31" s="6">
        <v>8702</v>
      </c>
      <c r="E31" s="6">
        <v>9181</v>
      </c>
      <c r="F31" s="1">
        <f t="shared" si="1"/>
        <v>5.4043517679057116</v>
      </c>
      <c r="G31" s="10">
        <f t="shared" si="2"/>
        <v>709.64285714285711</v>
      </c>
    </row>
    <row r="32" spans="1:7" x14ac:dyDescent="0.2">
      <c r="A32" s="2" t="s">
        <v>13</v>
      </c>
      <c r="B32" s="6">
        <v>3318</v>
      </c>
      <c r="C32" s="6">
        <f t="shared" si="0"/>
        <v>17909</v>
      </c>
      <c r="D32" s="6">
        <v>8726</v>
      </c>
      <c r="E32" s="6">
        <v>9183</v>
      </c>
      <c r="F32" s="1">
        <f t="shared" si="1"/>
        <v>5.3975286317058471</v>
      </c>
      <c r="G32" s="10">
        <f t="shared" si="2"/>
        <v>710.67460317460325</v>
      </c>
    </row>
    <row r="33" spans="1:7" x14ac:dyDescent="0.2">
      <c r="A33" s="2" t="s">
        <v>14</v>
      </c>
      <c r="B33" s="6">
        <v>3321</v>
      </c>
      <c r="C33" s="6">
        <f t="shared" si="0"/>
        <v>17896</v>
      </c>
      <c r="D33" s="6">
        <v>8712</v>
      </c>
      <c r="E33" s="6">
        <v>9184</v>
      </c>
      <c r="F33" s="1">
        <f t="shared" si="1"/>
        <v>5.3887383318277626</v>
      </c>
      <c r="G33" s="10">
        <f t="shared" si="2"/>
        <v>710.15873015873012</v>
      </c>
    </row>
    <row r="34" spans="1:7" x14ac:dyDescent="0.2">
      <c r="A34" s="2" t="s">
        <v>15</v>
      </c>
      <c r="B34" s="6">
        <v>3417</v>
      </c>
      <c r="C34" s="6">
        <f t="shared" si="0"/>
        <v>17938</v>
      </c>
      <c r="D34" s="6">
        <v>8769</v>
      </c>
      <c r="E34" s="6">
        <v>9169</v>
      </c>
      <c r="F34" s="1">
        <f t="shared" si="1"/>
        <v>5.2496341820310217</v>
      </c>
      <c r="G34" s="10">
        <f>ROUNDDOWN(C34/25.2,0)</f>
        <v>711</v>
      </c>
    </row>
    <row r="35" spans="1:7" x14ac:dyDescent="0.2">
      <c r="A35" s="2" t="s">
        <v>16</v>
      </c>
      <c r="B35" s="6">
        <v>3435</v>
      </c>
      <c r="C35" s="6">
        <f t="shared" si="0"/>
        <v>17980</v>
      </c>
      <c r="D35" s="6">
        <v>8798</v>
      </c>
      <c r="E35" s="6">
        <v>9182</v>
      </c>
      <c r="F35" s="1">
        <f t="shared" si="1"/>
        <v>5.2343522561863169</v>
      </c>
      <c r="G35" s="10">
        <f t="shared" si="2"/>
        <v>713.49206349206349</v>
      </c>
    </row>
    <row r="36" spans="1:7" x14ac:dyDescent="0.2">
      <c r="A36" s="2" t="s">
        <v>17</v>
      </c>
      <c r="B36" s="6">
        <v>3440</v>
      </c>
      <c r="C36" s="6">
        <f t="shared" si="0"/>
        <v>17975</v>
      </c>
      <c r="D36" s="6">
        <v>8797</v>
      </c>
      <c r="E36" s="6">
        <v>9178</v>
      </c>
      <c r="F36" s="1">
        <f t="shared" si="1"/>
        <v>5.2252906976744189</v>
      </c>
      <c r="G36" s="10">
        <f t="shared" si="2"/>
        <v>713.29365079365084</v>
      </c>
    </row>
    <row r="37" spans="1:7" x14ac:dyDescent="0.2">
      <c r="A37" s="2" t="s">
        <v>23</v>
      </c>
      <c r="B37" s="6">
        <v>3453</v>
      </c>
      <c r="C37" s="6">
        <f t="shared" si="0"/>
        <v>18004</v>
      </c>
      <c r="D37" s="6">
        <v>8816</v>
      </c>
      <c r="E37" s="6">
        <v>9188</v>
      </c>
      <c r="F37" s="1">
        <f t="shared" si="1"/>
        <v>5.2140167969881261</v>
      </c>
      <c r="G37" s="10">
        <f t="shared" si="2"/>
        <v>714.44444444444446</v>
      </c>
    </row>
    <row r="38" spans="1:7" x14ac:dyDescent="0.2">
      <c r="A38" s="2" t="s">
        <v>19</v>
      </c>
      <c r="B38" s="6">
        <v>3467</v>
      </c>
      <c r="C38" s="6">
        <f t="shared" si="0"/>
        <v>18076</v>
      </c>
      <c r="D38" s="6">
        <v>8827</v>
      </c>
      <c r="E38" s="6">
        <v>9249</v>
      </c>
      <c r="F38" s="1">
        <f t="shared" si="1"/>
        <v>5.2137294490914332</v>
      </c>
      <c r="G38" s="10">
        <f t="shared" si="2"/>
        <v>717.30158730158735</v>
      </c>
    </row>
    <row r="39" spans="1:7" x14ac:dyDescent="0.2">
      <c r="A39" s="2" t="s">
        <v>20</v>
      </c>
      <c r="B39" s="6">
        <v>3478</v>
      </c>
      <c r="C39" s="6">
        <f t="shared" si="0"/>
        <v>18139</v>
      </c>
      <c r="D39" s="6">
        <v>8867</v>
      </c>
      <c r="E39" s="6">
        <v>9272</v>
      </c>
      <c r="F39" s="1">
        <f t="shared" si="1"/>
        <v>5.2153536515238645</v>
      </c>
      <c r="G39" s="10">
        <f t="shared" si="2"/>
        <v>719.80158730158735</v>
      </c>
    </row>
    <row r="40" spans="1:7" x14ac:dyDescent="0.2">
      <c r="A40" s="2" t="s">
        <v>21</v>
      </c>
      <c r="B40" s="6">
        <v>3514</v>
      </c>
      <c r="C40" s="6">
        <f t="shared" si="0"/>
        <v>18273</v>
      </c>
      <c r="D40" s="6">
        <v>8931</v>
      </c>
      <c r="E40" s="6">
        <v>9342</v>
      </c>
      <c r="F40" s="1">
        <f t="shared" si="1"/>
        <v>5.2000569151963578</v>
      </c>
      <c r="G40" s="10">
        <f t="shared" si="2"/>
        <v>725.11904761904759</v>
      </c>
    </row>
    <row r="41" spans="1:7" x14ac:dyDescent="0.2">
      <c r="A41" s="4" t="s">
        <v>7</v>
      </c>
      <c r="B41" s="6">
        <v>3536</v>
      </c>
      <c r="C41" s="6">
        <f t="shared" si="0"/>
        <v>18629</v>
      </c>
      <c r="D41" s="6">
        <v>9021</v>
      </c>
      <c r="E41" s="6">
        <v>9608</v>
      </c>
      <c r="F41" s="1">
        <f t="shared" si="1"/>
        <v>5.2683823529411766</v>
      </c>
      <c r="G41" s="10">
        <f t="shared" si="2"/>
        <v>739.2460317460318</v>
      </c>
    </row>
    <row r="42" spans="1:7" x14ac:dyDescent="0.2">
      <c r="A42" s="2" t="s">
        <v>8</v>
      </c>
      <c r="B42" s="6">
        <v>3566</v>
      </c>
      <c r="C42" s="6">
        <f t="shared" si="0"/>
        <v>18756</v>
      </c>
      <c r="D42" s="6">
        <v>9068</v>
      </c>
      <c r="E42" s="6">
        <v>9688</v>
      </c>
      <c r="F42" s="1">
        <f t="shared" si="1"/>
        <v>5.25967470555244</v>
      </c>
      <c r="G42" s="10">
        <f t="shared" si="2"/>
        <v>744.28571428571433</v>
      </c>
    </row>
    <row r="43" spans="1:7" x14ac:dyDescent="0.2">
      <c r="A43" s="2" t="s">
        <v>12</v>
      </c>
      <c r="B43" s="6">
        <v>3606</v>
      </c>
      <c r="C43" s="6">
        <f t="shared" si="0"/>
        <v>18900</v>
      </c>
      <c r="D43" s="6">
        <v>9142</v>
      </c>
      <c r="E43" s="6">
        <v>9758</v>
      </c>
      <c r="F43" s="1">
        <f t="shared" si="1"/>
        <v>5.2412645590682194</v>
      </c>
      <c r="G43" s="10">
        <f t="shared" si="2"/>
        <v>750</v>
      </c>
    </row>
    <row r="44" spans="1:7" x14ac:dyDescent="0.2">
      <c r="A44" s="2" t="s">
        <v>13</v>
      </c>
      <c r="B44" s="6">
        <v>3634</v>
      </c>
      <c r="C44" s="6">
        <f t="shared" si="0"/>
        <v>18959</v>
      </c>
      <c r="D44" s="6">
        <v>9181</v>
      </c>
      <c r="E44" s="6">
        <v>9778</v>
      </c>
      <c r="F44" s="1">
        <f t="shared" si="1"/>
        <v>5.2171161254815628</v>
      </c>
      <c r="G44" s="10">
        <f t="shared" si="2"/>
        <v>752.34126984126988</v>
      </c>
    </row>
    <row r="45" spans="1:7" x14ac:dyDescent="0.2">
      <c r="A45" s="2" t="s">
        <v>14</v>
      </c>
      <c r="B45" s="6">
        <v>3653</v>
      </c>
      <c r="C45" s="6">
        <f t="shared" si="0"/>
        <v>19099</v>
      </c>
      <c r="D45" s="6">
        <v>9295</v>
      </c>
      <c r="E45" s="6">
        <v>9804</v>
      </c>
      <c r="F45" s="1">
        <f t="shared" si="1"/>
        <v>5.2283055023268545</v>
      </c>
      <c r="G45" s="10">
        <f t="shared" si="2"/>
        <v>757.89682539682542</v>
      </c>
    </row>
    <row r="46" spans="1:7" x14ac:dyDescent="0.2">
      <c r="A46" s="2" t="s">
        <v>15</v>
      </c>
      <c r="B46" s="6">
        <v>3669</v>
      </c>
      <c r="C46" s="6">
        <f t="shared" si="0"/>
        <v>19179</v>
      </c>
      <c r="D46" s="6">
        <v>9341</v>
      </c>
      <c r="E46" s="6">
        <v>9838</v>
      </c>
      <c r="F46" s="1">
        <f t="shared" si="1"/>
        <v>5.2273098937040068</v>
      </c>
      <c r="G46" s="10">
        <f t="shared" si="2"/>
        <v>761.07142857142856</v>
      </c>
    </row>
    <row r="47" spans="1:7" x14ac:dyDescent="0.2">
      <c r="A47" s="2" t="s">
        <v>16</v>
      </c>
      <c r="B47" s="6">
        <v>3685</v>
      </c>
      <c r="C47" s="6">
        <f t="shared" si="0"/>
        <v>19241</v>
      </c>
      <c r="D47" s="6">
        <v>9370</v>
      </c>
      <c r="E47" s="6">
        <v>9871</v>
      </c>
      <c r="F47" s="1">
        <f t="shared" si="1"/>
        <v>5.2214382632293077</v>
      </c>
      <c r="G47" s="10">
        <f t="shared" si="2"/>
        <v>763.53174603174602</v>
      </c>
    </row>
    <row r="48" spans="1:7" x14ac:dyDescent="0.2">
      <c r="A48" s="2" t="s">
        <v>17</v>
      </c>
      <c r="B48" s="6">
        <v>3733</v>
      </c>
      <c r="C48" s="6">
        <f t="shared" si="0"/>
        <v>19354</v>
      </c>
      <c r="D48" s="6">
        <v>9429</v>
      </c>
      <c r="E48" s="6">
        <v>9925</v>
      </c>
      <c r="F48" s="1">
        <f t="shared" si="1"/>
        <v>5.1845700508974017</v>
      </c>
      <c r="G48" s="10">
        <f t="shared" si="2"/>
        <v>768.01587301587301</v>
      </c>
    </row>
    <row r="49" spans="1:7" x14ac:dyDescent="0.2">
      <c r="A49" s="2" t="s">
        <v>24</v>
      </c>
      <c r="B49" s="6">
        <v>3764</v>
      </c>
      <c r="C49" s="6">
        <f t="shared" si="0"/>
        <v>19530</v>
      </c>
      <c r="D49" s="6">
        <v>9490</v>
      </c>
      <c r="E49" s="6">
        <v>10040</v>
      </c>
      <c r="F49" s="1">
        <f t="shared" si="1"/>
        <v>5.1886291179596178</v>
      </c>
      <c r="G49" s="10">
        <f t="shared" si="2"/>
        <v>775</v>
      </c>
    </row>
    <row r="50" spans="1:7" x14ac:dyDescent="0.2">
      <c r="A50" s="2" t="s">
        <v>19</v>
      </c>
      <c r="B50" s="6">
        <v>3783</v>
      </c>
      <c r="C50" s="6">
        <f t="shared" si="0"/>
        <v>19587</v>
      </c>
      <c r="D50" s="6">
        <v>9531</v>
      </c>
      <c r="E50" s="6">
        <v>10056</v>
      </c>
      <c r="F50" s="1">
        <f t="shared" si="1"/>
        <v>5.1776367961934975</v>
      </c>
      <c r="G50" s="10">
        <f t="shared" si="2"/>
        <v>777.26190476190482</v>
      </c>
    </row>
    <row r="51" spans="1:7" x14ac:dyDescent="0.2">
      <c r="A51" s="2" t="s">
        <v>20</v>
      </c>
      <c r="B51" s="6">
        <v>3832</v>
      </c>
      <c r="C51" s="6">
        <f t="shared" si="0"/>
        <v>19701</v>
      </c>
      <c r="D51" s="6">
        <v>9591</v>
      </c>
      <c r="E51" s="6">
        <v>10110</v>
      </c>
      <c r="F51" s="1">
        <f t="shared" si="1"/>
        <v>5.1411795407098122</v>
      </c>
      <c r="G51" s="10">
        <f t="shared" si="2"/>
        <v>781.78571428571433</v>
      </c>
    </row>
    <row r="52" spans="1:7" x14ac:dyDescent="0.2">
      <c r="A52" s="2" t="s">
        <v>21</v>
      </c>
      <c r="B52" s="6">
        <v>3862</v>
      </c>
      <c r="C52" s="6">
        <f t="shared" si="0"/>
        <v>19921</v>
      </c>
      <c r="D52" s="6">
        <v>9724</v>
      </c>
      <c r="E52" s="6">
        <v>10197</v>
      </c>
      <c r="F52" s="1">
        <f t="shared" si="1"/>
        <v>5.1582081822889698</v>
      </c>
      <c r="G52" s="10">
        <f t="shared" si="2"/>
        <v>790.51587301587301</v>
      </c>
    </row>
    <row r="53" spans="1:7" x14ac:dyDescent="0.2">
      <c r="A53" s="4" t="s">
        <v>7</v>
      </c>
      <c r="B53" s="6">
        <v>3885</v>
      </c>
      <c r="C53" s="6">
        <f t="shared" si="0"/>
        <v>20765</v>
      </c>
      <c r="D53" s="6">
        <v>9790</v>
      </c>
      <c r="E53" s="6">
        <v>10975</v>
      </c>
      <c r="F53" s="1">
        <f t="shared" si="1"/>
        <v>5.3449163449163448</v>
      </c>
      <c r="G53" s="10">
        <f t="shared" si="2"/>
        <v>824.00793650793651</v>
      </c>
    </row>
    <row r="54" spans="1:7" x14ac:dyDescent="0.2">
      <c r="A54" s="2" t="s">
        <v>8</v>
      </c>
      <c r="B54" s="6">
        <v>3914</v>
      </c>
      <c r="C54" s="6">
        <f t="shared" si="0"/>
        <v>20810</v>
      </c>
      <c r="D54" s="6">
        <v>9832</v>
      </c>
      <c r="E54" s="6">
        <v>10978</v>
      </c>
      <c r="F54" s="1">
        <f t="shared" si="1"/>
        <v>5.3168114460909557</v>
      </c>
      <c r="G54" s="10">
        <f t="shared" si="2"/>
        <v>825.79365079365084</v>
      </c>
    </row>
    <row r="55" spans="1:7" x14ac:dyDescent="0.2">
      <c r="A55" s="2" t="s">
        <v>12</v>
      </c>
      <c r="B55" s="6">
        <v>3948</v>
      </c>
      <c r="C55" s="6">
        <f t="shared" si="0"/>
        <v>20851</v>
      </c>
      <c r="D55" s="6">
        <v>9848</v>
      </c>
      <c r="E55" s="6">
        <v>11003</v>
      </c>
      <c r="F55" s="1">
        <f t="shared" si="1"/>
        <v>5.2814083080040524</v>
      </c>
      <c r="G55" s="10">
        <f t="shared" si="2"/>
        <v>827.42063492063494</v>
      </c>
    </row>
    <row r="56" spans="1:7" x14ac:dyDescent="0.2">
      <c r="A56" s="2" t="s">
        <v>13</v>
      </c>
      <c r="B56" s="6">
        <v>3980</v>
      </c>
      <c r="C56" s="6">
        <f t="shared" si="0"/>
        <v>21020</v>
      </c>
      <c r="D56" s="6">
        <v>9903</v>
      </c>
      <c r="E56" s="6">
        <v>11117</v>
      </c>
      <c r="F56" s="1">
        <f t="shared" si="1"/>
        <v>5.2814070351758797</v>
      </c>
      <c r="G56" s="10">
        <f t="shared" si="2"/>
        <v>834.1269841269841</v>
      </c>
    </row>
    <row r="57" spans="1:7" x14ac:dyDescent="0.2">
      <c r="A57" s="2" t="s">
        <v>14</v>
      </c>
      <c r="B57" s="6">
        <v>4005</v>
      </c>
      <c r="C57" s="6">
        <f t="shared" si="0"/>
        <v>21072</v>
      </c>
      <c r="D57" s="6">
        <v>9968</v>
      </c>
      <c r="E57" s="6">
        <v>11104</v>
      </c>
      <c r="F57" s="1">
        <f t="shared" si="1"/>
        <v>5.261423220973783</v>
      </c>
      <c r="G57" s="10">
        <f t="shared" si="2"/>
        <v>836.19047619047626</v>
      </c>
    </row>
    <row r="58" spans="1:7" x14ac:dyDescent="0.2">
      <c r="A58" s="2" t="s">
        <v>15</v>
      </c>
      <c r="B58" s="6">
        <v>4036</v>
      </c>
      <c r="C58" s="6">
        <f t="shared" si="0"/>
        <v>21119</v>
      </c>
      <c r="D58" s="6">
        <v>9984</v>
      </c>
      <c r="E58" s="6">
        <v>11135</v>
      </c>
      <c r="F58" s="1">
        <f>C58/B58</f>
        <v>5.2326560951437067</v>
      </c>
      <c r="G58" s="10">
        <f t="shared" si="2"/>
        <v>838.05555555555554</v>
      </c>
    </row>
    <row r="59" spans="1:7" x14ac:dyDescent="0.2">
      <c r="A59" s="2" t="s">
        <v>16</v>
      </c>
      <c r="B59" s="6">
        <v>4067</v>
      </c>
      <c r="C59" s="6">
        <f t="shared" si="0"/>
        <v>21199</v>
      </c>
      <c r="D59" s="6">
        <v>10037</v>
      </c>
      <c r="E59" s="6">
        <v>11162</v>
      </c>
      <c r="F59" s="1">
        <f>C59/B59</f>
        <v>5.2124416031472833</v>
      </c>
      <c r="G59" s="10">
        <f t="shared" si="2"/>
        <v>841.23015873015879</v>
      </c>
    </row>
    <row r="60" spans="1:7" x14ac:dyDescent="0.2">
      <c r="A60" s="2" t="s">
        <v>17</v>
      </c>
      <c r="B60" s="6">
        <v>4111</v>
      </c>
      <c r="C60" s="6">
        <f t="shared" si="0"/>
        <v>21339</v>
      </c>
      <c r="D60" s="6">
        <v>10112</v>
      </c>
      <c r="E60" s="6">
        <v>11227</v>
      </c>
      <c r="F60" s="1">
        <f>C60/B60</f>
        <v>5.190707856969107</v>
      </c>
      <c r="G60" s="10">
        <f t="shared" si="2"/>
        <v>846.78571428571433</v>
      </c>
    </row>
  </sheetData>
  <mergeCells count="4">
    <mergeCell ref="G1:G2"/>
    <mergeCell ref="A1:A2"/>
    <mergeCell ref="B1:B2"/>
    <mergeCell ref="C1:E1"/>
  </mergeCells>
  <phoneticPr fontId="2"/>
  <pageMargins left="1.2204724409448819" right="0.74803149606299213" top="0.55118110236220474" bottom="0.31496062992125984" header="0.27559055118110237" footer="0.2362204724409449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  <ignoredErrors>
    <ignoredError sqref="G34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34"/>
  </sheetPr>
  <dimension ref="A1:G63"/>
  <sheetViews>
    <sheetView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66</v>
      </c>
      <c r="B4" s="14">
        <v>44789</v>
      </c>
      <c r="C4" s="14">
        <f t="shared" ref="C4:C35" si="0">D4+E4</f>
        <v>120003</v>
      </c>
      <c r="D4" s="14">
        <v>61138</v>
      </c>
      <c r="E4" s="14">
        <v>58865</v>
      </c>
      <c r="F4" s="11">
        <f t="shared" ref="F4:F35" si="1">C4/B4</f>
        <v>2.6792962557770883</v>
      </c>
      <c r="G4" s="14">
        <f t="shared" ref="G4:G35" si="2">C4/26.48</f>
        <v>4531.8353474320238</v>
      </c>
    </row>
    <row r="5" spans="1:7" x14ac:dyDescent="0.2">
      <c r="A5" s="4" t="s">
        <v>19</v>
      </c>
      <c r="B5" s="15">
        <v>44891</v>
      </c>
      <c r="C5" s="15">
        <f t="shared" si="0"/>
        <v>120192</v>
      </c>
      <c r="D5" s="15">
        <v>61240</v>
      </c>
      <c r="E5" s="15">
        <v>58952</v>
      </c>
      <c r="F5" s="1">
        <f t="shared" si="1"/>
        <v>2.6774186362522556</v>
      </c>
      <c r="G5" s="15">
        <f t="shared" si="2"/>
        <v>4538.9728096676736</v>
      </c>
    </row>
    <row r="6" spans="1:7" x14ac:dyDescent="0.2">
      <c r="A6" s="2" t="s">
        <v>20</v>
      </c>
      <c r="B6" s="15">
        <v>44979</v>
      </c>
      <c r="C6" s="15">
        <f t="shared" si="0"/>
        <v>120266</v>
      </c>
      <c r="D6" s="15">
        <v>61262</v>
      </c>
      <c r="E6" s="15">
        <v>59004</v>
      </c>
      <c r="F6" s="1">
        <f t="shared" si="1"/>
        <v>2.6738255630405301</v>
      </c>
      <c r="G6" s="15">
        <f t="shared" si="2"/>
        <v>4541.7673716012087</v>
      </c>
    </row>
    <row r="7" spans="1:7" x14ac:dyDescent="0.2">
      <c r="A7" s="2" t="s">
        <v>21</v>
      </c>
      <c r="B7" s="15">
        <v>45098</v>
      </c>
      <c r="C7" s="15">
        <f t="shared" si="0"/>
        <v>120220</v>
      </c>
      <c r="D7" s="15">
        <v>61254</v>
      </c>
      <c r="E7" s="15">
        <v>58966</v>
      </c>
      <c r="F7" s="1">
        <f t="shared" si="1"/>
        <v>2.66575014413056</v>
      </c>
      <c r="G7" s="15">
        <f t="shared" si="2"/>
        <v>4540.0302114803626</v>
      </c>
    </row>
    <row r="8" spans="1:7" x14ac:dyDescent="0.2">
      <c r="A8" s="4" t="s">
        <v>7</v>
      </c>
      <c r="B8" s="15">
        <v>45267</v>
      </c>
      <c r="C8" s="15">
        <f t="shared" si="0"/>
        <v>120336</v>
      </c>
      <c r="D8" s="15">
        <v>61301</v>
      </c>
      <c r="E8" s="15">
        <v>59035</v>
      </c>
      <c r="F8" s="1">
        <f t="shared" si="1"/>
        <v>2.6583603949897276</v>
      </c>
      <c r="G8" s="15">
        <f t="shared" si="2"/>
        <v>4544.4108761329308</v>
      </c>
    </row>
    <row r="9" spans="1:7" x14ac:dyDescent="0.2">
      <c r="A9" s="2" t="s">
        <v>8</v>
      </c>
      <c r="B9" s="15">
        <v>45341</v>
      </c>
      <c r="C9" s="15">
        <f t="shared" si="0"/>
        <v>120420</v>
      </c>
      <c r="D9" s="15">
        <v>61352</v>
      </c>
      <c r="E9" s="15">
        <v>59068</v>
      </c>
      <c r="F9" s="1">
        <f t="shared" si="1"/>
        <v>2.6558743741867183</v>
      </c>
      <c r="G9" s="15">
        <f t="shared" si="2"/>
        <v>4547.5830815709969</v>
      </c>
    </row>
    <row r="10" spans="1:7" x14ac:dyDescent="0.2">
      <c r="A10" s="2" t="s">
        <v>12</v>
      </c>
      <c r="B10" s="15">
        <v>45384</v>
      </c>
      <c r="C10" s="15">
        <f t="shared" si="0"/>
        <v>120458</v>
      </c>
      <c r="D10" s="15">
        <v>61355</v>
      </c>
      <c r="E10" s="15">
        <v>59103</v>
      </c>
      <c r="F10" s="1">
        <f t="shared" si="1"/>
        <v>2.6541953111228627</v>
      </c>
      <c r="G10" s="15">
        <f t="shared" si="2"/>
        <v>4549.018126888217</v>
      </c>
    </row>
    <row r="11" spans="1:7" x14ac:dyDescent="0.2">
      <c r="A11" s="2" t="s">
        <v>13</v>
      </c>
      <c r="B11" s="15">
        <v>45442</v>
      </c>
      <c r="C11" s="15">
        <f t="shared" si="0"/>
        <v>120506</v>
      </c>
      <c r="D11" s="15">
        <v>61376</v>
      </c>
      <c r="E11" s="15">
        <v>59130</v>
      </c>
      <c r="F11" s="1">
        <f t="shared" si="1"/>
        <v>2.6518639144403857</v>
      </c>
      <c r="G11" s="15">
        <f t="shared" si="2"/>
        <v>4550.83081570997</v>
      </c>
    </row>
    <row r="12" spans="1:7" x14ac:dyDescent="0.2">
      <c r="A12" s="2" t="s">
        <v>14</v>
      </c>
      <c r="B12" s="15">
        <v>45533</v>
      </c>
      <c r="C12" s="15">
        <f t="shared" si="0"/>
        <v>120626</v>
      </c>
      <c r="D12" s="15">
        <v>61456</v>
      </c>
      <c r="E12" s="15">
        <v>59170</v>
      </c>
      <c r="F12" s="1">
        <f t="shared" si="1"/>
        <v>2.6491994816945952</v>
      </c>
      <c r="G12" s="15">
        <f t="shared" si="2"/>
        <v>4555.3625377643502</v>
      </c>
    </row>
    <row r="13" spans="1:7" x14ac:dyDescent="0.2">
      <c r="A13" s="2" t="s">
        <v>15</v>
      </c>
      <c r="B13" s="15">
        <v>45869</v>
      </c>
      <c r="C13" s="15">
        <f t="shared" si="0"/>
        <v>121367</v>
      </c>
      <c r="D13" s="15">
        <v>61827</v>
      </c>
      <c r="E13" s="15">
        <v>59540</v>
      </c>
      <c r="F13" s="1">
        <f t="shared" si="1"/>
        <v>2.6459482439120103</v>
      </c>
      <c r="G13" s="15">
        <f t="shared" si="2"/>
        <v>4583.3459214501509</v>
      </c>
    </row>
    <row r="14" spans="1:7" x14ac:dyDescent="0.2">
      <c r="A14" s="2" t="s">
        <v>16</v>
      </c>
      <c r="B14" s="15">
        <v>46070</v>
      </c>
      <c r="C14" s="15">
        <f t="shared" si="0"/>
        <v>121770</v>
      </c>
      <c r="D14" s="15">
        <v>62017</v>
      </c>
      <c r="E14" s="16">
        <v>59753</v>
      </c>
      <c r="F14" s="1">
        <f t="shared" si="1"/>
        <v>2.6431517256349033</v>
      </c>
      <c r="G14" s="15">
        <f t="shared" si="2"/>
        <v>4598.564954682779</v>
      </c>
    </row>
    <row r="15" spans="1:7" x14ac:dyDescent="0.2">
      <c r="A15" s="2" t="s">
        <v>17</v>
      </c>
      <c r="B15" s="15">
        <v>46098</v>
      </c>
      <c r="C15" s="15">
        <f t="shared" si="0"/>
        <v>121816</v>
      </c>
      <c r="D15" s="15">
        <v>62032</v>
      </c>
      <c r="E15" s="15">
        <v>59784</v>
      </c>
      <c r="F15" s="1">
        <f t="shared" si="1"/>
        <v>2.642544145082216</v>
      </c>
      <c r="G15" s="15">
        <f t="shared" si="2"/>
        <v>4600.302114803625</v>
      </c>
    </row>
    <row r="16" spans="1:7" x14ac:dyDescent="0.2">
      <c r="A16" s="2" t="s">
        <v>67</v>
      </c>
      <c r="B16" s="15">
        <v>46200</v>
      </c>
      <c r="C16" s="15">
        <f t="shared" si="0"/>
        <v>122039</v>
      </c>
      <c r="D16" s="15">
        <v>62155</v>
      </c>
      <c r="E16" s="15">
        <v>59884</v>
      </c>
      <c r="F16" s="1">
        <f t="shared" si="1"/>
        <v>2.6415367965367964</v>
      </c>
      <c r="G16" s="15">
        <f t="shared" si="2"/>
        <v>4608.7235649546828</v>
      </c>
    </row>
    <row r="17" spans="1:7" x14ac:dyDescent="0.2">
      <c r="A17" s="2" t="s">
        <v>19</v>
      </c>
      <c r="B17" s="15">
        <v>46210</v>
      </c>
      <c r="C17" s="15">
        <f t="shared" si="0"/>
        <v>122068</v>
      </c>
      <c r="D17" s="15">
        <v>62147</v>
      </c>
      <c r="E17" s="15">
        <v>59921</v>
      </c>
      <c r="F17" s="1">
        <f t="shared" si="1"/>
        <v>2.6415927288465699</v>
      </c>
      <c r="G17" s="15">
        <f t="shared" si="2"/>
        <v>4609.8187311178244</v>
      </c>
    </row>
    <row r="18" spans="1:7" x14ac:dyDescent="0.2">
      <c r="A18" s="2" t="s">
        <v>20</v>
      </c>
      <c r="B18" s="15">
        <v>46245</v>
      </c>
      <c r="C18" s="15">
        <f t="shared" si="0"/>
        <v>122175</v>
      </c>
      <c r="D18" s="15">
        <v>62185</v>
      </c>
      <c r="E18" s="15">
        <v>59990</v>
      </c>
      <c r="F18" s="1">
        <f t="shared" si="1"/>
        <v>2.6419072332144014</v>
      </c>
      <c r="G18" s="15">
        <f t="shared" si="2"/>
        <v>4613.8595166163141</v>
      </c>
    </row>
    <row r="19" spans="1:7" x14ac:dyDescent="0.2">
      <c r="A19" s="2" t="s">
        <v>21</v>
      </c>
      <c r="B19" s="15">
        <v>46438</v>
      </c>
      <c r="C19" s="15">
        <f t="shared" si="0"/>
        <v>122419</v>
      </c>
      <c r="D19" s="15">
        <v>62297</v>
      </c>
      <c r="E19" s="15">
        <v>60122</v>
      </c>
      <c r="F19" s="1">
        <f t="shared" si="1"/>
        <v>2.6361815754339117</v>
      </c>
      <c r="G19" s="15">
        <f t="shared" si="2"/>
        <v>4623.0740181268884</v>
      </c>
    </row>
    <row r="20" spans="1:7" x14ac:dyDescent="0.2">
      <c r="A20" s="4" t="s">
        <v>7</v>
      </c>
      <c r="B20" s="15">
        <v>46678</v>
      </c>
      <c r="C20" s="15">
        <f t="shared" si="0"/>
        <v>122763</v>
      </c>
      <c r="D20" s="15">
        <v>62486</v>
      </c>
      <c r="E20" s="15">
        <v>60277</v>
      </c>
      <c r="F20" s="1">
        <f t="shared" si="1"/>
        <v>2.6299970007283946</v>
      </c>
      <c r="G20" s="15">
        <f t="shared" si="2"/>
        <v>4636.064954682779</v>
      </c>
    </row>
    <row r="21" spans="1:7" x14ac:dyDescent="0.2">
      <c r="A21" s="2" t="s">
        <v>8</v>
      </c>
      <c r="B21" s="15">
        <v>46810</v>
      </c>
      <c r="C21" s="15">
        <f t="shared" si="0"/>
        <v>122971</v>
      </c>
      <c r="D21" s="15">
        <v>62594</v>
      </c>
      <c r="E21" s="15">
        <v>60377</v>
      </c>
      <c r="F21" s="1">
        <f t="shared" si="1"/>
        <v>2.6270241401409957</v>
      </c>
      <c r="G21" s="15">
        <f t="shared" si="2"/>
        <v>4643.9199395770393</v>
      </c>
    </row>
    <row r="22" spans="1:7" x14ac:dyDescent="0.2">
      <c r="A22" s="2" t="s">
        <v>12</v>
      </c>
      <c r="B22" s="15">
        <v>46847</v>
      </c>
      <c r="C22" s="15">
        <f t="shared" si="0"/>
        <v>123051</v>
      </c>
      <c r="D22" s="15">
        <v>62624</v>
      </c>
      <c r="E22" s="15">
        <v>60427</v>
      </c>
      <c r="F22" s="1">
        <f t="shared" si="1"/>
        <v>2.6266569897752259</v>
      </c>
      <c r="G22" s="15">
        <f t="shared" si="2"/>
        <v>4646.9410876132933</v>
      </c>
    </row>
    <row r="23" spans="1:7" x14ac:dyDescent="0.2">
      <c r="A23" s="2" t="s">
        <v>13</v>
      </c>
      <c r="B23" s="15">
        <v>46949</v>
      </c>
      <c r="C23" s="15">
        <f t="shared" si="0"/>
        <v>123318</v>
      </c>
      <c r="D23" s="15">
        <v>62763</v>
      </c>
      <c r="E23" s="15">
        <v>60555</v>
      </c>
      <c r="F23" s="1">
        <f t="shared" si="1"/>
        <v>2.6266374150674134</v>
      </c>
      <c r="G23" s="15">
        <f t="shared" si="2"/>
        <v>4657.0241691842903</v>
      </c>
    </row>
    <row r="24" spans="1:7" x14ac:dyDescent="0.2">
      <c r="A24" s="2" t="s">
        <v>14</v>
      </c>
      <c r="B24" s="15">
        <v>47038</v>
      </c>
      <c r="C24" s="15">
        <f t="shared" si="0"/>
        <v>123515</v>
      </c>
      <c r="D24" s="15">
        <v>62852</v>
      </c>
      <c r="E24" s="15">
        <v>60663</v>
      </c>
      <c r="F24" s="1">
        <f t="shared" si="1"/>
        <v>2.6258556911433311</v>
      </c>
      <c r="G24" s="15">
        <f t="shared" si="2"/>
        <v>4664.4637462235651</v>
      </c>
    </row>
    <row r="25" spans="1:7" x14ac:dyDescent="0.2">
      <c r="A25" s="2" t="s">
        <v>15</v>
      </c>
      <c r="B25" s="15">
        <v>47122</v>
      </c>
      <c r="C25" s="15">
        <f t="shared" si="0"/>
        <v>123619</v>
      </c>
      <c r="D25" s="15">
        <v>62915</v>
      </c>
      <c r="E25" s="15">
        <v>60704</v>
      </c>
      <c r="F25" s="1">
        <f t="shared" si="1"/>
        <v>2.6233818598531471</v>
      </c>
      <c r="G25" s="15">
        <f t="shared" si="2"/>
        <v>4668.3912386706952</v>
      </c>
    </row>
    <row r="26" spans="1:7" x14ac:dyDescent="0.2">
      <c r="A26" s="2" t="s">
        <v>16</v>
      </c>
      <c r="B26" s="15">
        <v>47196</v>
      </c>
      <c r="C26" s="15">
        <f t="shared" si="0"/>
        <v>123686</v>
      </c>
      <c r="D26" s="15">
        <v>62947</v>
      </c>
      <c r="E26" s="15">
        <v>60739</v>
      </c>
      <c r="F26" s="1">
        <f t="shared" si="1"/>
        <v>2.6206881939147384</v>
      </c>
      <c r="G26" s="15">
        <f t="shared" si="2"/>
        <v>4670.9214501510569</v>
      </c>
    </row>
    <row r="27" spans="1:7" x14ac:dyDescent="0.2">
      <c r="A27" s="2" t="s">
        <v>17</v>
      </c>
      <c r="B27" s="15">
        <v>47239</v>
      </c>
      <c r="C27" s="15">
        <f t="shared" si="0"/>
        <v>123816</v>
      </c>
      <c r="D27" s="15">
        <v>62993</v>
      </c>
      <c r="E27" s="15">
        <v>60823</v>
      </c>
      <c r="F27" s="1">
        <f t="shared" si="1"/>
        <v>2.6210546370583629</v>
      </c>
      <c r="G27" s="15">
        <f t="shared" si="2"/>
        <v>4675.83081570997</v>
      </c>
    </row>
    <row r="28" spans="1:7" x14ac:dyDescent="0.2">
      <c r="A28" s="2" t="s">
        <v>68</v>
      </c>
      <c r="B28" s="15">
        <v>47294</v>
      </c>
      <c r="C28" s="15">
        <f t="shared" si="0"/>
        <v>123932</v>
      </c>
      <c r="D28" s="15">
        <v>63054</v>
      </c>
      <c r="E28" s="15">
        <v>60878</v>
      </c>
      <c r="F28" s="1">
        <f t="shared" si="1"/>
        <v>2.6204592548737682</v>
      </c>
      <c r="G28" s="15">
        <f t="shared" si="2"/>
        <v>4680.2114803625373</v>
      </c>
    </row>
    <row r="29" spans="1:7" x14ac:dyDescent="0.2">
      <c r="A29" s="2" t="s">
        <v>19</v>
      </c>
      <c r="B29" s="15">
        <v>47285</v>
      </c>
      <c r="C29" s="15">
        <f t="shared" si="0"/>
        <v>123957</v>
      </c>
      <c r="D29" s="15">
        <v>63053</v>
      </c>
      <c r="E29" s="15">
        <v>60904</v>
      </c>
      <c r="F29" s="1">
        <f t="shared" si="1"/>
        <v>2.6214867294067887</v>
      </c>
      <c r="G29" s="15">
        <f t="shared" si="2"/>
        <v>4681.1555891238668</v>
      </c>
    </row>
    <row r="30" spans="1:7" x14ac:dyDescent="0.2">
      <c r="A30" s="2" t="s">
        <v>20</v>
      </c>
      <c r="B30" s="15">
        <v>47321</v>
      </c>
      <c r="C30" s="15">
        <f t="shared" si="0"/>
        <v>123978</v>
      </c>
      <c r="D30" s="15">
        <v>63060</v>
      </c>
      <c r="E30" s="15">
        <v>60918</v>
      </c>
      <c r="F30" s="1">
        <f t="shared" si="1"/>
        <v>2.6199361805540882</v>
      </c>
      <c r="G30" s="15">
        <f t="shared" si="2"/>
        <v>4681.9486404833833</v>
      </c>
    </row>
    <row r="31" spans="1:7" x14ac:dyDescent="0.2">
      <c r="A31" s="2" t="s">
        <v>21</v>
      </c>
      <c r="B31" s="15">
        <v>47490</v>
      </c>
      <c r="C31" s="15">
        <f t="shared" si="0"/>
        <v>123960</v>
      </c>
      <c r="D31" s="15">
        <v>63045</v>
      </c>
      <c r="E31" s="15">
        <v>60915</v>
      </c>
      <c r="F31" s="1">
        <f t="shared" si="1"/>
        <v>2.6102337334175614</v>
      </c>
      <c r="G31" s="15">
        <f t="shared" si="2"/>
        <v>4681.2688821752263</v>
      </c>
    </row>
    <row r="32" spans="1:7" x14ac:dyDescent="0.2">
      <c r="A32" s="4" t="s">
        <v>7</v>
      </c>
      <c r="B32" s="15">
        <v>47593</v>
      </c>
      <c r="C32" s="15">
        <f t="shared" si="0"/>
        <v>124067</v>
      </c>
      <c r="D32" s="15">
        <v>63113</v>
      </c>
      <c r="E32" s="15">
        <v>60954</v>
      </c>
      <c r="F32" s="1">
        <f t="shared" si="1"/>
        <v>2.6068329376168764</v>
      </c>
      <c r="G32" s="15">
        <f t="shared" si="2"/>
        <v>4685.3096676737159</v>
      </c>
    </row>
    <row r="33" spans="1:7" x14ac:dyDescent="0.2">
      <c r="A33" s="2" t="s">
        <v>8</v>
      </c>
      <c r="B33" s="15">
        <v>47651</v>
      </c>
      <c r="C33" s="15">
        <f t="shared" si="0"/>
        <v>124130</v>
      </c>
      <c r="D33" s="15">
        <v>63153</v>
      </c>
      <c r="E33" s="15">
        <v>60977</v>
      </c>
      <c r="F33" s="1">
        <f t="shared" si="1"/>
        <v>2.6049820570397264</v>
      </c>
      <c r="G33" s="15">
        <f t="shared" si="2"/>
        <v>4687.6888217522655</v>
      </c>
    </row>
    <row r="34" spans="1:7" x14ac:dyDescent="0.2">
      <c r="A34" s="2" t="s">
        <v>12</v>
      </c>
      <c r="B34" s="15">
        <v>47702</v>
      </c>
      <c r="C34" s="15">
        <f t="shared" si="0"/>
        <v>124144</v>
      </c>
      <c r="D34" s="15">
        <v>63156</v>
      </c>
      <c r="E34" s="15">
        <v>60988</v>
      </c>
      <c r="F34" s="1">
        <f t="shared" si="1"/>
        <v>2.6024904616158651</v>
      </c>
      <c r="G34" s="15">
        <f t="shared" si="2"/>
        <v>4688.2175226586105</v>
      </c>
    </row>
    <row r="35" spans="1:7" x14ac:dyDescent="0.2">
      <c r="A35" s="2" t="s">
        <v>13</v>
      </c>
      <c r="B35" s="15">
        <v>47673</v>
      </c>
      <c r="C35" s="15">
        <f t="shared" si="0"/>
        <v>124089</v>
      </c>
      <c r="D35" s="15">
        <v>63107</v>
      </c>
      <c r="E35" s="15">
        <v>60982</v>
      </c>
      <c r="F35" s="1">
        <f t="shared" si="1"/>
        <v>2.6029198917626331</v>
      </c>
      <c r="G35" s="15">
        <f t="shared" si="2"/>
        <v>4686.1404833836859</v>
      </c>
    </row>
    <row r="36" spans="1:7" x14ac:dyDescent="0.2">
      <c r="A36" s="2" t="s">
        <v>14</v>
      </c>
      <c r="B36" s="15">
        <v>47687</v>
      </c>
      <c r="C36" s="15">
        <f t="shared" ref="C36:C62" si="3">D36+E36</f>
        <v>124124</v>
      </c>
      <c r="D36" s="15">
        <v>63103</v>
      </c>
      <c r="E36" s="15">
        <v>61021</v>
      </c>
      <c r="F36" s="1">
        <f t="shared" ref="F36:F62" si="4">C36/B36</f>
        <v>2.6028896764317317</v>
      </c>
      <c r="G36" s="15">
        <f t="shared" ref="G36:G62" si="5">C36/26.48</f>
        <v>4687.4622356495465</v>
      </c>
    </row>
    <row r="37" spans="1:7" x14ac:dyDescent="0.2">
      <c r="A37" s="2" t="s">
        <v>15</v>
      </c>
      <c r="B37" s="15">
        <v>46871</v>
      </c>
      <c r="C37" s="15">
        <f t="shared" si="3"/>
        <v>123764</v>
      </c>
      <c r="D37" s="15">
        <v>63089</v>
      </c>
      <c r="E37" s="15">
        <v>60675</v>
      </c>
      <c r="F37" s="1">
        <f t="shared" si="4"/>
        <v>2.640523991380598</v>
      </c>
      <c r="G37" s="15">
        <f t="shared" si="5"/>
        <v>4673.8670694864049</v>
      </c>
    </row>
    <row r="38" spans="1:7" x14ac:dyDescent="0.2">
      <c r="A38" s="2" t="s">
        <v>16</v>
      </c>
      <c r="B38" s="15">
        <v>46938</v>
      </c>
      <c r="C38" s="15">
        <f t="shared" si="3"/>
        <v>123818</v>
      </c>
      <c r="D38" s="15">
        <v>63133</v>
      </c>
      <c r="E38" s="15">
        <v>60685</v>
      </c>
      <c r="F38" s="1">
        <f t="shared" si="4"/>
        <v>2.6379053219140141</v>
      </c>
      <c r="G38" s="15">
        <f t="shared" si="5"/>
        <v>4675.906344410876</v>
      </c>
    </row>
    <row r="39" spans="1:7" x14ac:dyDescent="0.2">
      <c r="A39" s="2" t="s">
        <v>17</v>
      </c>
      <c r="B39" s="15">
        <v>46950</v>
      </c>
      <c r="C39" s="15">
        <f t="shared" si="3"/>
        <v>123836</v>
      </c>
      <c r="D39" s="15">
        <v>63142</v>
      </c>
      <c r="E39" s="15">
        <v>60694</v>
      </c>
      <c r="F39" s="1">
        <f t="shared" si="4"/>
        <v>2.6376144834930777</v>
      </c>
      <c r="G39" s="15">
        <f t="shared" si="5"/>
        <v>4676.5861027190331</v>
      </c>
    </row>
    <row r="40" spans="1:7" x14ac:dyDescent="0.2">
      <c r="A40" s="2" t="s">
        <v>69</v>
      </c>
      <c r="B40" s="15">
        <v>46974</v>
      </c>
      <c r="C40" s="15">
        <f t="shared" si="3"/>
        <v>123877</v>
      </c>
      <c r="D40" s="15">
        <v>63164</v>
      </c>
      <c r="E40" s="15">
        <v>60713</v>
      </c>
      <c r="F40" s="1">
        <f t="shared" si="4"/>
        <v>2.6371396942989738</v>
      </c>
      <c r="G40" s="15">
        <f t="shared" si="5"/>
        <v>4678.1344410876136</v>
      </c>
    </row>
    <row r="41" spans="1:7" x14ac:dyDescent="0.2">
      <c r="A41" s="2" t="s">
        <v>19</v>
      </c>
      <c r="B41" s="15">
        <v>47040</v>
      </c>
      <c r="C41" s="15">
        <f t="shared" si="3"/>
        <v>123983</v>
      </c>
      <c r="D41" s="15">
        <v>63217</v>
      </c>
      <c r="E41" s="15">
        <v>60766</v>
      </c>
      <c r="F41" s="1">
        <f t="shared" si="4"/>
        <v>2.6356930272108845</v>
      </c>
      <c r="G41" s="15">
        <f t="shared" si="5"/>
        <v>4682.1374622356498</v>
      </c>
    </row>
    <row r="42" spans="1:7" x14ac:dyDescent="0.2">
      <c r="A42" s="2" t="s">
        <v>20</v>
      </c>
      <c r="B42" s="15">
        <v>47195</v>
      </c>
      <c r="C42" s="15">
        <f t="shared" si="3"/>
        <v>123993</v>
      </c>
      <c r="D42" s="15">
        <v>63224</v>
      </c>
      <c r="E42" s="15">
        <v>60769</v>
      </c>
      <c r="F42" s="1">
        <f t="shared" si="4"/>
        <v>2.6272486492213156</v>
      </c>
      <c r="G42" s="15">
        <f t="shared" si="5"/>
        <v>4682.5151057401808</v>
      </c>
    </row>
    <row r="43" spans="1:7" x14ac:dyDescent="0.2">
      <c r="A43" s="2" t="s">
        <v>21</v>
      </c>
      <c r="B43" s="15">
        <v>47384</v>
      </c>
      <c r="C43" s="15">
        <f t="shared" si="3"/>
        <v>123966</v>
      </c>
      <c r="D43" s="15">
        <v>63224</v>
      </c>
      <c r="E43" s="15">
        <v>60742</v>
      </c>
      <c r="F43" s="1">
        <f t="shared" si="4"/>
        <v>2.6161995610332602</v>
      </c>
      <c r="G43" s="15">
        <f t="shared" si="5"/>
        <v>4681.4954682779453</v>
      </c>
    </row>
    <row r="44" spans="1:7" x14ac:dyDescent="0.2">
      <c r="A44" s="4" t="s">
        <v>7</v>
      </c>
      <c r="B44" s="15">
        <v>47530</v>
      </c>
      <c r="C44" s="15">
        <f t="shared" si="3"/>
        <v>124107</v>
      </c>
      <c r="D44" s="15">
        <v>63281</v>
      </c>
      <c r="E44" s="15">
        <v>60826</v>
      </c>
      <c r="F44" s="1">
        <f t="shared" si="4"/>
        <v>2.6111298127498421</v>
      </c>
      <c r="G44" s="15">
        <f t="shared" si="5"/>
        <v>4686.820241691843</v>
      </c>
    </row>
    <row r="45" spans="1:7" x14ac:dyDescent="0.2">
      <c r="A45" s="2" t="s">
        <v>8</v>
      </c>
      <c r="B45" s="15">
        <v>47583</v>
      </c>
      <c r="C45" s="15">
        <f t="shared" si="3"/>
        <v>124168</v>
      </c>
      <c r="D45" s="15">
        <v>63270</v>
      </c>
      <c r="E45" s="15">
        <v>60898</v>
      </c>
      <c r="F45" s="1">
        <f t="shared" si="4"/>
        <v>2.6095033940693106</v>
      </c>
      <c r="G45" s="15">
        <f t="shared" si="5"/>
        <v>4689.1238670694866</v>
      </c>
    </row>
    <row r="46" spans="1:7" x14ac:dyDescent="0.2">
      <c r="A46" s="2" t="s">
        <v>12</v>
      </c>
      <c r="B46" s="15">
        <v>47612</v>
      </c>
      <c r="C46" s="15">
        <f t="shared" si="3"/>
        <v>124191</v>
      </c>
      <c r="D46" s="15">
        <v>63292</v>
      </c>
      <c r="E46" s="15">
        <v>60899</v>
      </c>
      <c r="F46" s="1">
        <f t="shared" si="4"/>
        <v>2.6083970427623289</v>
      </c>
      <c r="G46" s="15">
        <f t="shared" si="5"/>
        <v>4689.9924471299091</v>
      </c>
    </row>
    <row r="47" spans="1:7" x14ac:dyDescent="0.2">
      <c r="A47" s="2" t="s">
        <v>13</v>
      </c>
      <c r="B47" s="15">
        <v>47651</v>
      </c>
      <c r="C47" s="15">
        <f t="shared" si="3"/>
        <v>124267</v>
      </c>
      <c r="D47" s="15">
        <v>63333</v>
      </c>
      <c r="E47" s="15">
        <v>60934</v>
      </c>
      <c r="F47" s="1">
        <f t="shared" si="4"/>
        <v>2.6078571278672009</v>
      </c>
      <c r="G47" s="15">
        <f t="shared" si="5"/>
        <v>4692.8625377643502</v>
      </c>
    </row>
    <row r="48" spans="1:7" x14ac:dyDescent="0.2">
      <c r="A48" s="2" t="s">
        <v>14</v>
      </c>
      <c r="B48" s="15">
        <v>47699</v>
      </c>
      <c r="C48" s="15">
        <f t="shared" si="3"/>
        <v>124379</v>
      </c>
      <c r="D48" s="15">
        <v>63375</v>
      </c>
      <c r="E48" s="15">
        <v>61004</v>
      </c>
      <c r="F48" s="1">
        <f t="shared" si="4"/>
        <v>2.607580871716388</v>
      </c>
      <c r="G48" s="15">
        <f t="shared" si="5"/>
        <v>4697.0921450151054</v>
      </c>
    </row>
    <row r="49" spans="1:7" x14ac:dyDescent="0.2">
      <c r="A49" s="2" t="s">
        <v>15</v>
      </c>
      <c r="B49" s="15">
        <v>47785</v>
      </c>
      <c r="C49" s="15">
        <f t="shared" si="3"/>
        <v>124523</v>
      </c>
      <c r="D49" s="15">
        <v>63418</v>
      </c>
      <c r="E49" s="15">
        <v>61105</v>
      </c>
      <c r="F49" s="1">
        <f t="shared" si="4"/>
        <v>2.6059014335042376</v>
      </c>
      <c r="G49" s="15">
        <f t="shared" si="5"/>
        <v>4702.5302114803626</v>
      </c>
    </row>
    <row r="50" spans="1:7" x14ac:dyDescent="0.2">
      <c r="A50" s="2" t="s">
        <v>16</v>
      </c>
      <c r="B50" s="15">
        <v>47877</v>
      </c>
      <c r="C50" s="15">
        <f t="shared" si="3"/>
        <v>124676</v>
      </c>
      <c r="D50" s="15">
        <v>63497</v>
      </c>
      <c r="E50" s="15">
        <v>61179</v>
      </c>
      <c r="F50" s="1">
        <f t="shared" si="4"/>
        <v>2.6040896463855296</v>
      </c>
      <c r="G50" s="15">
        <f t="shared" si="5"/>
        <v>4708.3081570996974</v>
      </c>
    </row>
    <row r="51" spans="1:7" x14ac:dyDescent="0.2">
      <c r="A51" s="2" t="s">
        <v>17</v>
      </c>
      <c r="B51" s="15">
        <v>47944</v>
      </c>
      <c r="C51" s="15">
        <f t="shared" si="3"/>
        <v>124771</v>
      </c>
      <c r="D51" s="15">
        <v>63536</v>
      </c>
      <c r="E51" s="15">
        <v>61235</v>
      </c>
      <c r="F51" s="1">
        <f t="shared" si="4"/>
        <v>2.602432004004672</v>
      </c>
      <c r="G51" s="15">
        <f t="shared" si="5"/>
        <v>4711.895770392749</v>
      </c>
    </row>
    <row r="52" spans="1:7" x14ac:dyDescent="0.2">
      <c r="A52" s="2" t="s">
        <v>70</v>
      </c>
      <c r="B52" s="15">
        <v>48011</v>
      </c>
      <c r="C52" s="15">
        <f t="shared" si="3"/>
        <v>124908</v>
      </c>
      <c r="D52" s="15">
        <v>63600</v>
      </c>
      <c r="E52" s="15">
        <v>61308</v>
      </c>
      <c r="F52" s="1">
        <f t="shared" si="4"/>
        <v>2.6016537876736581</v>
      </c>
      <c r="G52" s="15">
        <f t="shared" si="5"/>
        <v>4717.0694864048337</v>
      </c>
    </row>
    <row r="53" spans="1:7" x14ac:dyDescent="0.2">
      <c r="A53" s="2" t="s">
        <v>19</v>
      </c>
      <c r="B53" s="15">
        <v>48025</v>
      </c>
      <c r="C53" s="15">
        <f t="shared" si="3"/>
        <v>124908</v>
      </c>
      <c r="D53" s="15">
        <v>63591</v>
      </c>
      <c r="E53" s="15">
        <v>61317</v>
      </c>
      <c r="F53" s="1">
        <f t="shared" si="4"/>
        <v>2.6008953669963559</v>
      </c>
      <c r="G53" s="15">
        <f t="shared" si="5"/>
        <v>4717.0694864048337</v>
      </c>
    </row>
    <row r="54" spans="1:7" x14ac:dyDescent="0.2">
      <c r="A54" s="2" t="s">
        <v>20</v>
      </c>
      <c r="B54" s="15">
        <v>48060</v>
      </c>
      <c r="C54" s="15">
        <f t="shared" si="3"/>
        <v>124897</v>
      </c>
      <c r="D54" s="15">
        <v>63555</v>
      </c>
      <c r="E54" s="15">
        <v>61342</v>
      </c>
      <c r="F54" s="1">
        <f t="shared" si="4"/>
        <v>2.5987723678734915</v>
      </c>
      <c r="G54" s="15">
        <f t="shared" si="5"/>
        <v>4716.6540785498491</v>
      </c>
    </row>
    <row r="55" spans="1:7" x14ac:dyDescent="0.2">
      <c r="A55" s="2" t="s">
        <v>21</v>
      </c>
      <c r="B55" s="15">
        <v>48269</v>
      </c>
      <c r="C55" s="15">
        <f t="shared" si="3"/>
        <v>124992</v>
      </c>
      <c r="D55" s="15">
        <v>63547</v>
      </c>
      <c r="E55" s="15">
        <v>61445</v>
      </c>
      <c r="F55" s="1">
        <f t="shared" si="4"/>
        <v>2.5894880772338356</v>
      </c>
      <c r="G55" s="15">
        <f t="shared" si="5"/>
        <v>4720.2416918428999</v>
      </c>
    </row>
    <row r="56" spans="1:7" x14ac:dyDescent="0.2">
      <c r="A56" s="4" t="s">
        <v>7</v>
      </c>
      <c r="B56" s="15">
        <v>48463</v>
      </c>
      <c r="C56" s="15">
        <f t="shared" si="3"/>
        <v>125289</v>
      </c>
      <c r="D56" s="15">
        <v>63690</v>
      </c>
      <c r="E56" s="16">
        <v>61599</v>
      </c>
      <c r="F56" s="1">
        <f t="shared" si="4"/>
        <v>2.5852506035532263</v>
      </c>
      <c r="G56" s="15">
        <f t="shared" si="5"/>
        <v>4731.4577039274927</v>
      </c>
    </row>
    <row r="57" spans="1:7" x14ac:dyDescent="0.2">
      <c r="A57" s="2" t="s">
        <v>8</v>
      </c>
      <c r="B57" s="15">
        <v>48603</v>
      </c>
      <c r="C57" s="15">
        <f t="shared" si="3"/>
        <v>125442</v>
      </c>
      <c r="D57" s="15">
        <v>63758</v>
      </c>
      <c r="E57" s="15">
        <v>61684</v>
      </c>
      <c r="F57" s="1">
        <f t="shared" si="4"/>
        <v>2.5809517930991914</v>
      </c>
      <c r="G57" s="15">
        <f t="shared" si="5"/>
        <v>4737.2356495468275</v>
      </c>
    </row>
    <row r="58" spans="1:7" x14ac:dyDescent="0.2">
      <c r="A58" s="2" t="s">
        <v>12</v>
      </c>
      <c r="B58" s="15">
        <v>48690</v>
      </c>
      <c r="C58" s="15">
        <f t="shared" si="3"/>
        <v>125520</v>
      </c>
      <c r="D58" s="15">
        <v>63810</v>
      </c>
      <c r="E58" s="15">
        <v>61710</v>
      </c>
      <c r="F58" s="1">
        <f t="shared" si="4"/>
        <v>2.5779420825631547</v>
      </c>
      <c r="G58" s="15">
        <f t="shared" si="5"/>
        <v>4740.1812688821756</v>
      </c>
    </row>
    <row r="59" spans="1:7" x14ac:dyDescent="0.2">
      <c r="A59" s="2" t="s">
        <v>13</v>
      </c>
      <c r="B59" s="15">
        <v>48762</v>
      </c>
      <c r="C59" s="15">
        <f t="shared" si="3"/>
        <v>125637</v>
      </c>
      <c r="D59" s="15">
        <v>63872</v>
      </c>
      <c r="E59" s="15">
        <v>61765</v>
      </c>
      <c r="F59" s="1">
        <f t="shared" si="4"/>
        <v>2.576535006767565</v>
      </c>
      <c r="G59" s="15">
        <f t="shared" si="5"/>
        <v>4744.5996978851963</v>
      </c>
    </row>
    <row r="60" spans="1:7" x14ac:dyDescent="0.2">
      <c r="A60" s="2" t="s">
        <v>14</v>
      </c>
      <c r="B60" s="15">
        <v>48807</v>
      </c>
      <c r="C60" s="15">
        <f t="shared" si="3"/>
        <v>125749</v>
      </c>
      <c r="D60" s="15">
        <v>63926</v>
      </c>
      <c r="E60" s="15">
        <v>61823</v>
      </c>
      <c r="F60" s="1">
        <f t="shared" si="4"/>
        <v>2.5764541971438524</v>
      </c>
      <c r="G60" s="15">
        <f t="shared" si="5"/>
        <v>4748.8293051359515</v>
      </c>
    </row>
    <row r="61" spans="1:7" x14ac:dyDescent="0.2">
      <c r="A61" s="2" t="s">
        <v>15</v>
      </c>
      <c r="B61" s="15">
        <v>48871</v>
      </c>
      <c r="C61" s="15">
        <f t="shared" si="3"/>
        <v>125821</v>
      </c>
      <c r="D61" s="16">
        <v>63978</v>
      </c>
      <c r="E61" s="15">
        <v>61843</v>
      </c>
      <c r="F61" s="1">
        <f t="shared" si="4"/>
        <v>2.574553416136359</v>
      </c>
      <c r="G61" s="15">
        <f t="shared" si="5"/>
        <v>4751.5483383685796</v>
      </c>
    </row>
    <row r="62" spans="1:7" x14ac:dyDescent="0.2">
      <c r="A62" s="2" t="s">
        <v>16</v>
      </c>
      <c r="B62" s="15">
        <v>48975</v>
      </c>
      <c r="C62" s="15">
        <f t="shared" si="3"/>
        <v>125999</v>
      </c>
      <c r="D62" s="16">
        <v>64060</v>
      </c>
      <c r="E62" s="15">
        <v>61939</v>
      </c>
      <c r="F62" s="1">
        <f t="shared" si="4"/>
        <v>2.5727207759060744</v>
      </c>
      <c r="G62" s="15">
        <f t="shared" si="5"/>
        <v>4758.2703927492448</v>
      </c>
    </row>
    <row r="63" spans="1:7" x14ac:dyDescent="0.2">
      <c r="A63" s="2" t="s">
        <v>17</v>
      </c>
      <c r="B63" s="15">
        <v>48986</v>
      </c>
      <c r="C63" s="15">
        <f>D63+E63</f>
        <v>125993</v>
      </c>
      <c r="D63" s="16">
        <v>64023</v>
      </c>
      <c r="E63" s="15">
        <v>61970</v>
      </c>
      <c r="F63" s="1">
        <f>C63/B63</f>
        <v>2.5720205773078022</v>
      </c>
      <c r="G63" s="15">
        <f>C63/26.48</f>
        <v>4758.0438066465258</v>
      </c>
    </row>
  </sheetData>
  <mergeCells count="4">
    <mergeCell ref="G1:G2"/>
    <mergeCell ref="A1:A2"/>
    <mergeCell ref="B1:B2"/>
    <mergeCell ref="C1:E1"/>
  </mergeCells>
  <phoneticPr fontId="2"/>
  <pageMargins left="1.1417322834645669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>&amp;C&amp;"ＭＳ Ｐゴシック,太字"&amp;12海老名市　世帯数と人口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35"/>
  </sheetPr>
  <dimension ref="A1:G63"/>
  <sheetViews>
    <sheetView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71</v>
      </c>
      <c r="B4" s="18">
        <v>49014</v>
      </c>
      <c r="C4" s="14">
        <f>D4+E4</f>
        <v>126035</v>
      </c>
      <c r="D4" s="18">
        <v>64063</v>
      </c>
      <c r="E4" s="18">
        <v>61972</v>
      </c>
      <c r="F4" s="11">
        <f t="shared" ref="F4:F9" si="0">C4/B4</f>
        <v>2.5714081690945445</v>
      </c>
      <c r="G4" s="14">
        <f t="shared" ref="G4:G9" si="1">C4/26.48</f>
        <v>4759.6299093655589</v>
      </c>
    </row>
    <row r="5" spans="1:7" x14ac:dyDescent="0.2">
      <c r="A5" s="4" t="s">
        <v>19</v>
      </c>
      <c r="B5" s="18">
        <v>49033</v>
      </c>
      <c r="C5" s="14">
        <f>D5+E5</f>
        <v>126044</v>
      </c>
      <c r="D5" s="18">
        <v>64053</v>
      </c>
      <c r="E5" s="18">
        <v>61991</v>
      </c>
      <c r="F5" s="11">
        <f t="shared" si="0"/>
        <v>2.57059531336039</v>
      </c>
      <c r="G5" s="14">
        <f t="shared" si="1"/>
        <v>4759.9697885196374</v>
      </c>
    </row>
    <row r="6" spans="1:7" x14ac:dyDescent="0.2">
      <c r="A6" s="4" t="s">
        <v>72</v>
      </c>
      <c r="B6" s="16">
        <v>49070</v>
      </c>
      <c r="C6" s="14">
        <f>D6+E6</f>
        <v>126071</v>
      </c>
      <c r="D6" s="16">
        <v>64073</v>
      </c>
      <c r="E6" s="16">
        <v>61998</v>
      </c>
      <c r="F6" s="11">
        <f t="shared" si="0"/>
        <v>2.5692072549419196</v>
      </c>
      <c r="G6" s="14">
        <f t="shared" si="1"/>
        <v>4760.989425981873</v>
      </c>
    </row>
    <row r="7" spans="1:7" x14ac:dyDescent="0.2">
      <c r="A7" s="4" t="s">
        <v>73</v>
      </c>
      <c r="B7" s="16">
        <v>49323</v>
      </c>
      <c r="C7" s="14">
        <f>D7+E7</f>
        <v>126184</v>
      </c>
      <c r="D7" s="16">
        <v>64139</v>
      </c>
      <c r="E7" s="16">
        <v>62045</v>
      </c>
      <c r="F7" s="11">
        <f t="shared" si="0"/>
        <v>2.5583196480343857</v>
      </c>
      <c r="G7" s="14">
        <f t="shared" si="1"/>
        <v>4765.2567975830816</v>
      </c>
    </row>
    <row r="8" spans="1:7" x14ac:dyDescent="0.2">
      <c r="A8" s="4" t="s">
        <v>74</v>
      </c>
      <c r="B8" s="16">
        <v>49460</v>
      </c>
      <c r="C8" s="14">
        <f>D8+E8</f>
        <v>126368</v>
      </c>
      <c r="D8" s="16">
        <v>64257</v>
      </c>
      <c r="E8" s="16">
        <v>62111</v>
      </c>
      <c r="F8" s="11">
        <f t="shared" si="0"/>
        <v>2.5549534977759807</v>
      </c>
      <c r="G8" s="14">
        <f t="shared" si="1"/>
        <v>4772.2054380664649</v>
      </c>
    </row>
    <row r="9" spans="1:7" x14ac:dyDescent="0.2">
      <c r="A9" s="4" t="s">
        <v>75</v>
      </c>
      <c r="B9" s="16">
        <v>49541</v>
      </c>
      <c r="C9" s="14">
        <v>126454</v>
      </c>
      <c r="D9" s="16">
        <v>64304</v>
      </c>
      <c r="E9" s="16">
        <v>62150</v>
      </c>
      <c r="F9" s="11">
        <f t="shared" si="0"/>
        <v>2.5525120607173855</v>
      </c>
      <c r="G9" s="14">
        <f t="shared" si="1"/>
        <v>4775.453172205438</v>
      </c>
    </row>
    <row r="10" spans="1:7" x14ac:dyDescent="0.2">
      <c r="A10" s="4" t="s">
        <v>76</v>
      </c>
      <c r="B10" s="16">
        <v>49648</v>
      </c>
      <c r="C10" s="14">
        <v>126565</v>
      </c>
      <c r="D10" s="16">
        <v>64393</v>
      </c>
      <c r="E10" s="16">
        <v>62172</v>
      </c>
      <c r="F10" s="11">
        <f>C10/B10</f>
        <v>2.5492466967450853</v>
      </c>
      <c r="G10" s="14">
        <f>C10/26.48</f>
        <v>4779.6450151057397</v>
      </c>
    </row>
    <row r="11" spans="1:7" x14ac:dyDescent="0.2">
      <c r="A11" s="4" t="s">
        <v>77</v>
      </c>
      <c r="B11" s="16">
        <v>49737</v>
      </c>
      <c r="C11" s="16">
        <v>126751</v>
      </c>
      <c r="D11" s="16">
        <v>64479</v>
      </c>
      <c r="E11" s="16">
        <v>62272</v>
      </c>
      <c r="F11" s="1">
        <v>2.5499999999999998</v>
      </c>
      <c r="G11" s="16">
        <v>4787</v>
      </c>
    </row>
    <row r="12" spans="1:7" x14ac:dyDescent="0.2">
      <c r="A12" s="4" t="s">
        <v>78</v>
      </c>
      <c r="B12" s="16">
        <v>49752</v>
      </c>
      <c r="C12" s="16">
        <v>126715</v>
      </c>
      <c r="D12" s="16">
        <v>64451</v>
      </c>
      <c r="E12" s="16">
        <v>62264</v>
      </c>
      <c r="F12" s="1">
        <v>2.5499999999999998</v>
      </c>
      <c r="G12" s="16">
        <v>4785</v>
      </c>
    </row>
    <row r="13" spans="1:7" x14ac:dyDescent="0.2">
      <c r="A13" s="4" t="s">
        <v>15</v>
      </c>
      <c r="B13" s="16">
        <v>49784</v>
      </c>
      <c r="C13" s="16">
        <v>126677</v>
      </c>
      <c r="D13" s="16">
        <v>64432</v>
      </c>
      <c r="E13" s="16">
        <v>62245</v>
      </c>
      <c r="F13" s="1">
        <v>2.54</v>
      </c>
      <c r="G13" s="16">
        <v>4784</v>
      </c>
    </row>
    <row r="14" spans="1:7" x14ac:dyDescent="0.2">
      <c r="A14" s="4" t="s">
        <v>79</v>
      </c>
      <c r="B14" s="16">
        <v>49831</v>
      </c>
      <c r="C14" s="16">
        <v>126720</v>
      </c>
      <c r="D14" s="16">
        <v>64478</v>
      </c>
      <c r="E14" s="16">
        <v>62242</v>
      </c>
      <c r="F14" s="1">
        <v>2.54</v>
      </c>
      <c r="G14" s="16">
        <v>4785</v>
      </c>
    </row>
    <row r="15" spans="1:7" x14ac:dyDescent="0.2">
      <c r="A15" s="4" t="s">
        <v>17</v>
      </c>
      <c r="B15" s="16">
        <v>49858</v>
      </c>
      <c r="C15" s="16">
        <v>126788</v>
      </c>
      <c r="D15" s="16">
        <v>64521</v>
      </c>
      <c r="E15" s="16">
        <v>62267</v>
      </c>
      <c r="F15" s="1">
        <v>2.54</v>
      </c>
      <c r="G15" s="16">
        <v>4788</v>
      </c>
    </row>
    <row r="16" spans="1:7" x14ac:dyDescent="0.2">
      <c r="A16" s="4" t="s">
        <v>80</v>
      </c>
      <c r="B16" s="16">
        <v>49894</v>
      </c>
      <c r="C16" s="16">
        <v>126830</v>
      </c>
      <c r="D16" s="16">
        <v>64533</v>
      </c>
      <c r="E16" s="16">
        <v>62297</v>
      </c>
      <c r="F16" s="1">
        <v>2.54</v>
      </c>
      <c r="G16" s="16">
        <v>4790</v>
      </c>
    </row>
    <row r="17" spans="1:7" x14ac:dyDescent="0.2">
      <c r="A17" s="4" t="s">
        <v>19</v>
      </c>
      <c r="B17" s="16">
        <v>49892</v>
      </c>
      <c r="C17" s="16">
        <v>126806</v>
      </c>
      <c r="D17" s="16">
        <v>64495</v>
      </c>
      <c r="E17" s="16">
        <v>62311</v>
      </c>
      <c r="F17" s="1">
        <v>2.54</v>
      </c>
      <c r="G17" s="16">
        <v>4789</v>
      </c>
    </row>
    <row r="18" spans="1:7" x14ac:dyDescent="0.2">
      <c r="A18" s="4" t="s">
        <v>81</v>
      </c>
      <c r="B18" s="16">
        <v>49896</v>
      </c>
      <c r="C18" s="16">
        <v>126787</v>
      </c>
      <c r="D18" s="16">
        <v>64479</v>
      </c>
      <c r="E18" s="16">
        <v>62308</v>
      </c>
      <c r="F18" s="1">
        <v>2.54</v>
      </c>
      <c r="G18" s="16">
        <v>4788</v>
      </c>
    </row>
    <row r="19" spans="1:7" x14ac:dyDescent="0.2">
      <c r="A19" s="4" t="s">
        <v>82</v>
      </c>
      <c r="B19" s="16">
        <v>50151</v>
      </c>
      <c r="C19" s="16">
        <v>126936</v>
      </c>
      <c r="D19" s="16">
        <v>64539</v>
      </c>
      <c r="E19" s="16">
        <v>62397</v>
      </c>
      <c r="F19" s="1">
        <v>2.5299999999999998</v>
      </c>
      <c r="G19" s="16">
        <v>4794</v>
      </c>
    </row>
    <row r="20" spans="1:7" x14ac:dyDescent="0.2">
      <c r="A20" s="4" t="s">
        <v>74</v>
      </c>
      <c r="B20" s="16">
        <v>50262</v>
      </c>
      <c r="C20" s="16">
        <v>127082</v>
      </c>
      <c r="D20" s="16">
        <v>64644</v>
      </c>
      <c r="E20" s="16">
        <v>62438</v>
      </c>
      <c r="F20" s="1">
        <v>2.5299999999999998</v>
      </c>
      <c r="G20" s="16">
        <v>4799</v>
      </c>
    </row>
    <row r="21" spans="1:7" x14ac:dyDescent="0.2">
      <c r="A21" s="4" t="s">
        <v>83</v>
      </c>
      <c r="B21" s="16">
        <v>50288</v>
      </c>
      <c r="C21" s="16">
        <v>127105</v>
      </c>
      <c r="D21" s="16">
        <v>64617</v>
      </c>
      <c r="E21" s="16">
        <v>62488</v>
      </c>
      <c r="F21" s="1">
        <v>2.5299999999999998</v>
      </c>
      <c r="G21" s="16">
        <v>4800</v>
      </c>
    </row>
    <row r="22" spans="1:7" x14ac:dyDescent="0.2">
      <c r="A22" s="4" t="s">
        <v>76</v>
      </c>
      <c r="B22" s="16">
        <v>50309</v>
      </c>
      <c r="C22" s="16">
        <v>127083</v>
      </c>
      <c r="D22" s="16">
        <v>64593</v>
      </c>
      <c r="E22" s="16">
        <v>62490</v>
      </c>
      <c r="F22" s="1">
        <v>2.5299999999999998</v>
      </c>
      <c r="G22" s="16">
        <v>4799</v>
      </c>
    </row>
    <row r="23" spans="1:7" x14ac:dyDescent="0.2">
      <c r="A23" s="4" t="s">
        <v>77</v>
      </c>
      <c r="B23" s="16">
        <v>50311</v>
      </c>
      <c r="C23" s="16">
        <v>127121</v>
      </c>
      <c r="D23" s="16">
        <v>64626</v>
      </c>
      <c r="E23" s="16">
        <v>62495</v>
      </c>
      <c r="F23" s="1">
        <v>2.5299999999999998</v>
      </c>
      <c r="G23" s="16">
        <v>4801</v>
      </c>
    </row>
    <row r="24" spans="1:7" x14ac:dyDescent="0.2">
      <c r="A24" s="4" t="s">
        <v>78</v>
      </c>
      <c r="B24" s="16">
        <v>50265</v>
      </c>
      <c r="C24" s="16">
        <v>127117</v>
      </c>
      <c r="D24" s="16">
        <v>64604</v>
      </c>
      <c r="E24" s="16">
        <v>62513</v>
      </c>
      <c r="F24" s="1">
        <v>2.5299999999999998</v>
      </c>
      <c r="G24" s="16">
        <v>4800</v>
      </c>
    </row>
    <row r="25" spans="1:7" x14ac:dyDescent="0.2">
      <c r="A25" s="4" t="s">
        <v>84</v>
      </c>
      <c r="B25" s="16">
        <v>50254</v>
      </c>
      <c r="C25" s="16">
        <v>127063</v>
      </c>
      <c r="D25" s="16">
        <v>64562</v>
      </c>
      <c r="E25" s="16">
        <v>62501</v>
      </c>
      <c r="F25" s="1">
        <v>2.5299999999999998</v>
      </c>
      <c r="G25" s="16">
        <v>4798</v>
      </c>
    </row>
    <row r="26" spans="1:7" x14ac:dyDescent="0.2">
      <c r="A26" s="4" t="s">
        <v>79</v>
      </c>
      <c r="B26" s="16">
        <v>50246</v>
      </c>
      <c r="C26" s="16">
        <v>127027</v>
      </c>
      <c r="D26" s="16">
        <v>64533</v>
      </c>
      <c r="E26" s="16">
        <v>62494</v>
      </c>
      <c r="F26" s="1">
        <v>2.5299999999999998</v>
      </c>
      <c r="G26" s="16">
        <v>4797</v>
      </c>
    </row>
    <row r="27" spans="1:7" x14ac:dyDescent="0.2">
      <c r="A27" s="4" t="s">
        <v>85</v>
      </c>
      <c r="B27" s="16">
        <v>50276</v>
      </c>
      <c r="C27" s="16">
        <v>127073</v>
      </c>
      <c r="D27" s="16">
        <v>64545</v>
      </c>
      <c r="E27" s="16">
        <v>62528</v>
      </c>
      <c r="F27" s="1">
        <v>2.5299999999999998</v>
      </c>
      <c r="G27" s="16">
        <v>4799</v>
      </c>
    </row>
    <row r="28" spans="1:7" x14ac:dyDescent="0.2">
      <c r="A28" s="4" t="s">
        <v>86</v>
      </c>
      <c r="B28" s="16">
        <v>50271</v>
      </c>
      <c r="C28" s="16">
        <v>127065</v>
      </c>
      <c r="D28" s="16">
        <v>64539</v>
      </c>
      <c r="E28" s="16">
        <v>62526</v>
      </c>
      <c r="F28" s="1">
        <v>2.5299999999999998</v>
      </c>
      <c r="G28" s="16">
        <v>4799</v>
      </c>
    </row>
    <row r="29" spans="1:7" x14ac:dyDescent="0.2">
      <c r="A29" s="4" t="s">
        <v>19</v>
      </c>
      <c r="B29" s="16">
        <v>50254</v>
      </c>
      <c r="C29" s="16">
        <v>127062</v>
      </c>
      <c r="D29" s="16">
        <v>64521</v>
      </c>
      <c r="E29" s="16">
        <v>62541</v>
      </c>
      <c r="F29" s="1">
        <v>2.5299999999999998</v>
      </c>
      <c r="G29" s="16">
        <v>4798</v>
      </c>
    </row>
    <row r="30" spans="1:7" x14ac:dyDescent="0.2">
      <c r="A30" s="4" t="s">
        <v>72</v>
      </c>
      <c r="B30" s="16">
        <v>50259</v>
      </c>
      <c r="C30" s="16">
        <v>127109</v>
      </c>
      <c r="D30" s="16">
        <v>64537</v>
      </c>
      <c r="E30" s="16">
        <v>62572</v>
      </c>
      <c r="F30" s="1">
        <v>2.5299999999999998</v>
      </c>
      <c r="G30" s="16">
        <v>4800</v>
      </c>
    </row>
    <row r="31" spans="1:7" x14ac:dyDescent="0.2">
      <c r="A31" s="4" t="s">
        <v>73</v>
      </c>
      <c r="B31" s="16">
        <v>50418</v>
      </c>
      <c r="C31" s="16">
        <v>127130</v>
      </c>
      <c r="D31" s="16">
        <v>64524</v>
      </c>
      <c r="E31" s="16">
        <v>62606</v>
      </c>
      <c r="F31" s="1">
        <v>2.52</v>
      </c>
      <c r="G31" s="16">
        <v>4801</v>
      </c>
    </row>
    <row r="32" spans="1:7" x14ac:dyDescent="0.2">
      <c r="A32" s="4" t="s">
        <v>74</v>
      </c>
      <c r="B32" s="16">
        <v>50547</v>
      </c>
      <c r="C32" s="16">
        <v>127239</v>
      </c>
      <c r="D32" s="16">
        <v>64587</v>
      </c>
      <c r="E32" s="16">
        <v>62652</v>
      </c>
      <c r="F32" s="1">
        <v>2.52</v>
      </c>
      <c r="G32" s="16">
        <v>4805</v>
      </c>
    </row>
    <row r="33" spans="1:7" x14ac:dyDescent="0.2">
      <c r="A33" s="4" t="s">
        <v>75</v>
      </c>
      <c r="B33" s="16">
        <v>50595</v>
      </c>
      <c r="C33" s="16">
        <v>127288</v>
      </c>
      <c r="D33" s="16">
        <v>64609</v>
      </c>
      <c r="E33" s="16">
        <v>62679</v>
      </c>
      <c r="F33" s="1">
        <v>2.52</v>
      </c>
      <c r="G33" s="16">
        <v>4807</v>
      </c>
    </row>
    <row r="34" spans="1:7" x14ac:dyDescent="0.2">
      <c r="A34" s="4" t="s">
        <v>76</v>
      </c>
      <c r="B34" s="16">
        <v>50579</v>
      </c>
      <c r="C34" s="16">
        <v>127266</v>
      </c>
      <c r="D34" s="16">
        <v>64598</v>
      </c>
      <c r="E34" s="16">
        <v>62668</v>
      </c>
      <c r="F34" s="1">
        <v>2.52</v>
      </c>
      <c r="G34" s="16">
        <v>4806</v>
      </c>
    </row>
    <row r="35" spans="1:7" x14ac:dyDescent="0.2">
      <c r="A35" s="4" t="s">
        <v>77</v>
      </c>
      <c r="B35" s="16">
        <v>50652</v>
      </c>
      <c r="C35" s="16">
        <v>127345</v>
      </c>
      <c r="D35" s="16">
        <v>64658</v>
      </c>
      <c r="E35" s="16">
        <v>62687</v>
      </c>
      <c r="F35" s="1">
        <v>2.5099999999999998</v>
      </c>
      <c r="G35" s="16">
        <v>4809</v>
      </c>
    </row>
    <row r="36" spans="1:7" x14ac:dyDescent="0.2">
      <c r="A36" s="4" t="s">
        <v>78</v>
      </c>
      <c r="B36" s="16">
        <v>50699</v>
      </c>
      <c r="C36" s="16">
        <v>127409</v>
      </c>
      <c r="D36" s="16">
        <v>64681</v>
      </c>
      <c r="E36" s="16">
        <v>62728</v>
      </c>
      <c r="F36" s="1">
        <v>2.5099999999999998</v>
      </c>
      <c r="G36" s="16">
        <v>4812</v>
      </c>
    </row>
    <row r="37" spans="1:7" x14ac:dyDescent="0.2">
      <c r="A37" s="4" t="s">
        <v>84</v>
      </c>
      <c r="B37" s="16">
        <v>50405</v>
      </c>
      <c r="C37" s="16">
        <v>127707</v>
      </c>
      <c r="D37" s="16">
        <v>64483</v>
      </c>
      <c r="E37" s="16">
        <v>63224</v>
      </c>
      <c r="F37" s="1">
        <v>2.5336176966570778</v>
      </c>
      <c r="G37" s="16">
        <v>4822.7719033232624</v>
      </c>
    </row>
    <row r="38" spans="1:7" x14ac:dyDescent="0.2">
      <c r="A38" s="4" t="s">
        <v>79</v>
      </c>
      <c r="B38" s="16">
        <v>50486</v>
      </c>
      <c r="C38" s="16">
        <v>127780</v>
      </c>
      <c r="D38" s="16">
        <v>64506</v>
      </c>
      <c r="E38" s="16">
        <v>63274</v>
      </c>
      <c r="F38" s="1">
        <v>2.530998692706889</v>
      </c>
      <c r="G38" s="16">
        <v>4825.5287009063441</v>
      </c>
    </row>
    <row r="39" spans="1:7" x14ac:dyDescent="0.2">
      <c r="A39" s="4" t="s">
        <v>85</v>
      </c>
      <c r="B39" s="16">
        <v>50501</v>
      </c>
      <c r="C39" s="16">
        <v>127735</v>
      </c>
      <c r="D39" s="16">
        <v>64469</v>
      </c>
      <c r="E39" s="16">
        <v>63266</v>
      </c>
      <c r="F39" s="1">
        <v>2.529355854339518</v>
      </c>
      <c r="G39" s="16">
        <v>4823.8293051359515</v>
      </c>
    </row>
    <row r="40" spans="1:7" x14ac:dyDescent="0.2">
      <c r="A40" s="4" t="s">
        <v>87</v>
      </c>
      <c r="B40" s="16">
        <v>50548</v>
      </c>
      <c r="C40" s="16">
        <v>127805</v>
      </c>
      <c r="D40" s="16">
        <v>64510</v>
      </c>
      <c r="E40" s="16">
        <v>63295</v>
      </c>
      <c r="F40" s="1">
        <v>2.5283888581150591</v>
      </c>
      <c r="G40" s="16">
        <v>4826.4728096676736</v>
      </c>
    </row>
    <row r="41" spans="1:7" x14ac:dyDescent="0.2">
      <c r="A41" s="4" t="s">
        <v>19</v>
      </c>
      <c r="B41" s="16">
        <v>50601</v>
      </c>
      <c r="C41" s="16">
        <v>127848</v>
      </c>
      <c r="D41" s="16">
        <v>64530</v>
      </c>
      <c r="E41" s="16">
        <v>63318</v>
      </c>
      <c r="F41" s="1">
        <v>2.5265903835892569</v>
      </c>
      <c r="G41" s="16">
        <v>4828.0966767371601</v>
      </c>
    </row>
    <row r="42" spans="1:7" x14ac:dyDescent="0.2">
      <c r="A42" s="4" t="s">
        <v>20</v>
      </c>
      <c r="B42" s="16">
        <v>50638</v>
      </c>
      <c r="C42" s="16">
        <v>127819</v>
      </c>
      <c r="D42" s="16">
        <v>64543</v>
      </c>
      <c r="E42" s="16">
        <v>63276</v>
      </c>
      <c r="F42" s="1">
        <v>2.5241715707571388</v>
      </c>
      <c r="G42" s="16">
        <v>4827.0015105740176</v>
      </c>
    </row>
    <row r="43" spans="1:7" x14ac:dyDescent="0.2">
      <c r="A43" s="4" t="s">
        <v>73</v>
      </c>
      <c r="B43" s="16">
        <v>50790</v>
      </c>
      <c r="C43" s="16">
        <v>127797</v>
      </c>
      <c r="D43" s="16">
        <v>64515</v>
      </c>
      <c r="E43" s="16">
        <v>63282</v>
      </c>
      <c r="F43" s="1">
        <v>2.5161842882457175</v>
      </c>
      <c r="G43" s="16">
        <v>4826.1706948640485</v>
      </c>
    </row>
    <row r="44" spans="1:7" x14ac:dyDescent="0.2">
      <c r="A44" s="4" t="s">
        <v>74</v>
      </c>
      <c r="B44" s="16">
        <v>50886</v>
      </c>
      <c r="C44" s="16">
        <v>127907</v>
      </c>
      <c r="D44" s="16">
        <v>64559</v>
      </c>
      <c r="E44" s="16">
        <v>63348</v>
      </c>
      <c r="F44" s="1">
        <v>2.5135990252721769</v>
      </c>
      <c r="G44" s="16">
        <v>4830.3247734138968</v>
      </c>
    </row>
    <row r="45" spans="1:7" x14ac:dyDescent="0.2">
      <c r="A45" s="4" t="s">
        <v>75</v>
      </c>
      <c r="B45" s="16">
        <v>50979</v>
      </c>
      <c r="C45" s="16">
        <v>128035</v>
      </c>
      <c r="D45" s="16">
        <v>64628</v>
      </c>
      <c r="E45" s="16">
        <v>63407</v>
      </c>
      <c r="F45" s="1">
        <v>2.5115243531650289</v>
      </c>
      <c r="G45" s="16">
        <v>4835.1586102719029</v>
      </c>
    </row>
    <row r="46" spans="1:7" x14ac:dyDescent="0.2">
      <c r="A46" s="4" t="s">
        <v>76</v>
      </c>
      <c r="B46" s="16">
        <v>51027</v>
      </c>
      <c r="C46" s="16">
        <v>128113</v>
      </c>
      <c r="D46" s="16">
        <v>64630</v>
      </c>
      <c r="E46" s="16">
        <v>63483</v>
      </c>
      <c r="F46" s="1">
        <v>2.5106904187978913</v>
      </c>
      <c r="G46" s="16">
        <v>4838.104229607251</v>
      </c>
    </row>
    <row r="47" spans="1:7" x14ac:dyDescent="0.2">
      <c r="A47" s="4" t="s">
        <v>77</v>
      </c>
      <c r="B47" s="16">
        <v>51063</v>
      </c>
      <c r="C47" s="16">
        <v>128149</v>
      </c>
      <c r="D47" s="16">
        <v>64643</v>
      </c>
      <c r="E47" s="16">
        <v>63506</v>
      </c>
      <c r="F47" s="1">
        <v>2.5096253647455105</v>
      </c>
      <c r="G47" s="16">
        <v>4839.4637462235651</v>
      </c>
    </row>
    <row r="48" spans="1:7" x14ac:dyDescent="0.2">
      <c r="A48" s="4" t="s">
        <v>78</v>
      </c>
      <c r="B48" s="16">
        <v>51066</v>
      </c>
      <c r="C48" s="16">
        <v>128100</v>
      </c>
      <c r="D48" s="16">
        <v>64581</v>
      </c>
      <c r="E48" s="16">
        <v>63519</v>
      </c>
      <c r="F48" s="1">
        <v>2.5085183879685111</v>
      </c>
      <c r="G48" s="16">
        <v>4837.6132930513595</v>
      </c>
    </row>
    <row r="49" spans="1:7" x14ac:dyDescent="0.2">
      <c r="A49" s="4" t="s">
        <v>84</v>
      </c>
      <c r="B49" s="16">
        <v>51069</v>
      </c>
      <c r="C49" s="16">
        <v>128133</v>
      </c>
      <c r="D49" s="16">
        <v>64598</v>
      </c>
      <c r="E49" s="16">
        <v>63535</v>
      </c>
      <c r="F49" s="1">
        <v>2.5090172120072842</v>
      </c>
      <c r="G49" s="16">
        <v>4838.8595166163141</v>
      </c>
    </row>
    <row r="50" spans="1:7" x14ac:dyDescent="0.2">
      <c r="A50" s="4" t="s">
        <v>79</v>
      </c>
      <c r="B50" s="16">
        <v>51100</v>
      </c>
      <c r="C50" s="16">
        <v>128090</v>
      </c>
      <c r="D50" s="16">
        <v>64567</v>
      </c>
      <c r="E50" s="16">
        <v>63523</v>
      </c>
      <c r="F50" s="1">
        <v>2.5066536203522505</v>
      </c>
      <c r="G50" s="16">
        <v>4837</v>
      </c>
    </row>
    <row r="51" spans="1:7" x14ac:dyDescent="0.2">
      <c r="A51" s="4" t="s">
        <v>85</v>
      </c>
      <c r="B51" s="16">
        <v>51169</v>
      </c>
      <c r="C51" s="16">
        <v>128164</v>
      </c>
      <c r="D51" s="16">
        <v>64602</v>
      </c>
      <c r="E51" s="16">
        <v>63562</v>
      </c>
      <c r="F51" s="1">
        <v>2.5</v>
      </c>
      <c r="G51" s="16">
        <v>4840</v>
      </c>
    </row>
    <row r="52" spans="1:7" x14ac:dyDescent="0.2">
      <c r="A52" s="4" t="s">
        <v>88</v>
      </c>
      <c r="B52" s="16">
        <v>51186</v>
      </c>
      <c r="C52" s="16">
        <v>128122</v>
      </c>
      <c r="D52" s="16">
        <v>64575</v>
      </c>
      <c r="E52" s="16">
        <v>63547</v>
      </c>
      <c r="F52" s="1">
        <v>2.5</v>
      </c>
      <c r="G52" s="16">
        <v>4838</v>
      </c>
    </row>
    <row r="53" spans="1:7" x14ac:dyDescent="0.2">
      <c r="A53" s="4" t="s">
        <v>19</v>
      </c>
      <c r="B53" s="16">
        <v>51192</v>
      </c>
      <c r="C53" s="16">
        <v>128115</v>
      </c>
      <c r="D53" s="16">
        <v>64557</v>
      </c>
      <c r="E53" s="16">
        <v>63558</v>
      </c>
      <c r="F53" s="1">
        <v>2.5</v>
      </c>
      <c r="G53" s="16">
        <v>4838</v>
      </c>
    </row>
    <row r="54" spans="1:7" x14ac:dyDescent="0.2">
      <c r="A54" s="4" t="s">
        <v>72</v>
      </c>
      <c r="B54" s="16">
        <v>51209</v>
      </c>
      <c r="C54" s="16">
        <v>128123</v>
      </c>
      <c r="D54" s="16">
        <v>64557</v>
      </c>
      <c r="E54" s="16">
        <v>63566</v>
      </c>
      <c r="F54" s="1">
        <v>2.5</v>
      </c>
      <c r="G54" s="16">
        <v>4838</v>
      </c>
    </row>
    <row r="55" spans="1:7" x14ac:dyDescent="0.2">
      <c r="A55" s="4" t="s">
        <v>73</v>
      </c>
      <c r="B55" s="6">
        <v>51315</v>
      </c>
      <c r="C55" s="6">
        <v>128157</v>
      </c>
      <c r="D55" s="6">
        <v>64537</v>
      </c>
      <c r="E55" s="6">
        <v>63620</v>
      </c>
      <c r="F55" s="1">
        <v>2.5</v>
      </c>
      <c r="G55" s="16">
        <v>4840</v>
      </c>
    </row>
    <row r="56" spans="1:7" x14ac:dyDescent="0.2">
      <c r="A56" s="4" t="s">
        <v>74</v>
      </c>
      <c r="B56" s="16">
        <v>51395</v>
      </c>
      <c r="C56" s="16">
        <v>128286</v>
      </c>
      <c r="D56" s="16">
        <v>64588</v>
      </c>
      <c r="E56" s="16">
        <v>63698</v>
      </c>
      <c r="F56" s="1">
        <v>2.5</v>
      </c>
      <c r="G56" s="16">
        <v>4845</v>
      </c>
    </row>
    <row r="57" spans="1:7" x14ac:dyDescent="0.2">
      <c r="A57" s="4" t="s">
        <v>75</v>
      </c>
      <c r="B57" s="16">
        <v>51485</v>
      </c>
      <c r="C57" s="16">
        <v>128387</v>
      </c>
      <c r="D57" s="16">
        <v>64630</v>
      </c>
      <c r="E57" s="16">
        <v>63757</v>
      </c>
      <c r="F57" s="1">
        <v>2.4900000000000002</v>
      </c>
      <c r="G57" s="16">
        <v>4848</v>
      </c>
    </row>
    <row r="58" spans="1:7" x14ac:dyDescent="0.2">
      <c r="A58" s="4" t="s">
        <v>76</v>
      </c>
      <c r="B58" s="16">
        <v>51501</v>
      </c>
      <c r="C58" s="16">
        <v>128364</v>
      </c>
      <c r="D58" s="16">
        <v>64624</v>
      </c>
      <c r="E58" s="16">
        <v>63740</v>
      </c>
      <c r="F58" s="1">
        <v>2.4900000000000002</v>
      </c>
      <c r="G58" s="16">
        <v>4848</v>
      </c>
    </row>
    <row r="59" spans="1:7" x14ac:dyDescent="0.2">
      <c r="A59" s="4" t="s">
        <v>77</v>
      </c>
      <c r="B59" s="16">
        <v>51556</v>
      </c>
      <c r="C59" s="16">
        <v>128438</v>
      </c>
      <c r="D59" s="16">
        <v>64672</v>
      </c>
      <c r="E59" s="16">
        <v>63766</v>
      </c>
      <c r="F59" s="1">
        <v>2.4900000000000002</v>
      </c>
      <c r="G59" s="16">
        <v>4850</v>
      </c>
    </row>
    <row r="60" spans="1:7" x14ac:dyDescent="0.2">
      <c r="A60" s="4" t="s">
        <v>78</v>
      </c>
      <c r="B60" s="16">
        <v>51600</v>
      </c>
      <c r="C60" s="16">
        <v>128489</v>
      </c>
      <c r="D60" s="16">
        <v>64708</v>
      </c>
      <c r="E60" s="16">
        <v>63781</v>
      </c>
      <c r="F60" s="1">
        <v>2.4900000000000002</v>
      </c>
      <c r="G60" s="16">
        <v>4852</v>
      </c>
    </row>
    <row r="61" spans="1:7" x14ac:dyDescent="0.2">
      <c r="A61" s="4" t="s">
        <v>15</v>
      </c>
      <c r="B61" s="16">
        <v>51601</v>
      </c>
      <c r="C61" s="16">
        <v>128470</v>
      </c>
      <c r="D61" s="16">
        <v>64683</v>
      </c>
      <c r="E61" s="16">
        <v>63787</v>
      </c>
      <c r="F61" s="1">
        <v>2.4900000000000002</v>
      </c>
      <c r="G61" s="16">
        <v>4851.5</v>
      </c>
    </row>
    <row r="62" spans="1:7" x14ac:dyDescent="0.2">
      <c r="A62" s="4" t="s">
        <v>89</v>
      </c>
      <c r="B62" s="16">
        <v>51720</v>
      </c>
      <c r="C62" s="16">
        <v>128590</v>
      </c>
      <c r="D62" s="16">
        <v>64750</v>
      </c>
      <c r="E62" s="16">
        <v>63840</v>
      </c>
      <c r="F62" s="1">
        <v>2.4900000000000002</v>
      </c>
      <c r="G62" s="16">
        <v>4856</v>
      </c>
    </row>
    <row r="63" spans="1:7" x14ac:dyDescent="0.2">
      <c r="A63" s="4" t="s">
        <v>90</v>
      </c>
      <c r="B63" s="16">
        <v>51755</v>
      </c>
      <c r="C63" s="16">
        <v>128651</v>
      </c>
      <c r="D63" s="16">
        <v>64790</v>
      </c>
      <c r="E63" s="16">
        <v>63861</v>
      </c>
      <c r="F63" s="1">
        <v>2.4900000000000002</v>
      </c>
      <c r="G63" s="16">
        <v>4858</v>
      </c>
    </row>
  </sheetData>
  <mergeCells count="4">
    <mergeCell ref="G1:G2"/>
    <mergeCell ref="A1:A2"/>
    <mergeCell ref="B1:B2"/>
    <mergeCell ref="C1:E1"/>
  </mergeCells>
  <phoneticPr fontId="2"/>
  <pageMargins left="1.1023622047244095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7030A0"/>
  </sheetPr>
  <dimension ref="A1:G63"/>
  <sheetViews>
    <sheetView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4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5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91</v>
      </c>
      <c r="B4" s="18">
        <v>51677</v>
      </c>
      <c r="C4" s="14">
        <v>128518</v>
      </c>
      <c r="D4" s="18">
        <v>64691</v>
      </c>
      <c r="E4" s="18">
        <v>63827</v>
      </c>
      <c r="F4" s="11">
        <v>2.4900000000000002</v>
      </c>
      <c r="G4" s="14">
        <v>4853</v>
      </c>
    </row>
    <row r="5" spans="1:7" x14ac:dyDescent="0.2">
      <c r="A5" s="4" t="s">
        <v>19</v>
      </c>
      <c r="B5" s="18">
        <v>51654</v>
      </c>
      <c r="C5" s="14">
        <v>128473</v>
      </c>
      <c r="D5" s="18">
        <v>64645</v>
      </c>
      <c r="E5" s="18">
        <v>63828</v>
      </c>
      <c r="F5" s="11">
        <v>2.4900000000000002</v>
      </c>
      <c r="G5" s="14">
        <v>4852</v>
      </c>
    </row>
    <row r="6" spans="1:7" x14ac:dyDescent="0.2">
      <c r="A6" s="4" t="s">
        <v>72</v>
      </c>
      <c r="B6" s="16">
        <v>51669</v>
      </c>
      <c r="C6" s="14">
        <v>128470</v>
      </c>
      <c r="D6" s="16">
        <v>64641</v>
      </c>
      <c r="E6" s="16">
        <v>63829</v>
      </c>
      <c r="F6" s="11">
        <v>2.4900000000000002</v>
      </c>
      <c r="G6" s="14">
        <v>4852</v>
      </c>
    </row>
    <row r="7" spans="1:7" x14ac:dyDescent="0.2">
      <c r="A7" s="4" t="s">
        <v>73</v>
      </c>
      <c r="B7" s="16">
        <v>51835</v>
      </c>
      <c r="C7" s="14">
        <v>128531</v>
      </c>
      <c r="D7" s="16">
        <v>64668</v>
      </c>
      <c r="E7" s="16">
        <v>63863</v>
      </c>
      <c r="F7" s="11">
        <v>2.48</v>
      </c>
      <c r="G7" s="14">
        <v>4854</v>
      </c>
    </row>
    <row r="8" spans="1:7" x14ac:dyDescent="0.2">
      <c r="A8" s="4" t="s">
        <v>74</v>
      </c>
      <c r="B8" s="16">
        <v>51979</v>
      </c>
      <c r="C8" s="14">
        <v>128753</v>
      </c>
      <c r="D8" s="16">
        <v>64775</v>
      </c>
      <c r="E8" s="16">
        <v>63978</v>
      </c>
      <c r="F8" s="11">
        <v>2.48</v>
      </c>
      <c r="G8" s="14">
        <v>4862</v>
      </c>
    </row>
    <row r="9" spans="1:7" x14ac:dyDescent="0.2">
      <c r="A9" s="4" t="s">
        <v>75</v>
      </c>
      <c r="B9" s="16">
        <v>52001</v>
      </c>
      <c r="C9" s="14">
        <v>128765</v>
      </c>
      <c r="D9" s="16">
        <v>64770</v>
      </c>
      <c r="E9" s="16">
        <v>63995</v>
      </c>
      <c r="F9" s="11">
        <v>2.48</v>
      </c>
      <c r="G9" s="14">
        <v>4863</v>
      </c>
    </row>
    <row r="10" spans="1:7" x14ac:dyDescent="0.2">
      <c r="A10" s="4" t="s">
        <v>76</v>
      </c>
      <c r="B10" s="16">
        <v>52070</v>
      </c>
      <c r="C10" s="14">
        <v>128891</v>
      </c>
      <c r="D10" s="16">
        <v>64819</v>
      </c>
      <c r="E10" s="16">
        <v>64072</v>
      </c>
      <c r="F10" s="11">
        <v>2.48</v>
      </c>
      <c r="G10" s="14">
        <v>4867</v>
      </c>
    </row>
    <row r="11" spans="1:7" x14ac:dyDescent="0.2">
      <c r="A11" s="4" t="s">
        <v>77</v>
      </c>
      <c r="B11" s="16">
        <v>52137</v>
      </c>
      <c r="C11" s="16">
        <v>128974</v>
      </c>
      <c r="D11" s="16">
        <v>64868</v>
      </c>
      <c r="E11" s="16">
        <v>64106</v>
      </c>
      <c r="F11" s="1">
        <v>2.4700000000000002</v>
      </c>
      <c r="G11" s="16">
        <v>4871</v>
      </c>
    </row>
    <row r="12" spans="1:7" x14ac:dyDescent="0.2">
      <c r="A12" s="4" t="s">
        <v>78</v>
      </c>
      <c r="B12" s="16">
        <v>52171</v>
      </c>
      <c r="C12" s="16">
        <v>129061</v>
      </c>
      <c r="D12" s="16">
        <v>64912</v>
      </c>
      <c r="E12" s="16">
        <v>64149</v>
      </c>
      <c r="F12" s="1">
        <v>2.4700000000000002</v>
      </c>
      <c r="G12" s="16">
        <v>4874</v>
      </c>
    </row>
    <row r="13" spans="1:7" x14ac:dyDescent="0.2">
      <c r="A13" s="4" t="s">
        <v>15</v>
      </c>
      <c r="B13" s="16">
        <v>52171</v>
      </c>
      <c r="C13" s="16">
        <v>129037</v>
      </c>
      <c r="D13" s="16">
        <v>64894</v>
      </c>
      <c r="E13" s="16">
        <v>64143</v>
      </c>
      <c r="F13" s="1">
        <v>2.4700000000000002</v>
      </c>
      <c r="G13" s="16">
        <v>4873</v>
      </c>
    </row>
    <row r="14" spans="1:7" x14ac:dyDescent="0.2">
      <c r="A14" s="4" t="s">
        <v>79</v>
      </c>
      <c r="B14" s="16">
        <v>52203</v>
      </c>
      <c r="C14" s="16">
        <v>129037</v>
      </c>
      <c r="D14" s="16">
        <v>64879</v>
      </c>
      <c r="E14" s="16">
        <v>64158</v>
      </c>
      <c r="F14" s="1">
        <v>2.4700000000000002</v>
      </c>
      <c r="G14" s="16">
        <v>4873</v>
      </c>
    </row>
    <row r="15" spans="1:7" x14ac:dyDescent="0.2">
      <c r="A15" s="4" t="s">
        <v>17</v>
      </c>
      <c r="B15" s="16">
        <v>52266</v>
      </c>
      <c r="C15" s="16">
        <v>129115</v>
      </c>
      <c r="D15" s="16">
        <v>64932</v>
      </c>
      <c r="E15" s="16">
        <v>64183</v>
      </c>
      <c r="F15" s="1">
        <v>2.4700000000000002</v>
      </c>
      <c r="G15" s="16">
        <v>4876</v>
      </c>
    </row>
    <row r="16" spans="1:7" x14ac:dyDescent="0.2">
      <c r="A16" s="4" t="s">
        <v>92</v>
      </c>
      <c r="B16" s="16">
        <v>52282</v>
      </c>
      <c r="C16" s="16">
        <v>129191</v>
      </c>
      <c r="D16" s="16">
        <v>64966</v>
      </c>
      <c r="E16" s="16">
        <v>64225</v>
      </c>
      <c r="F16" s="1">
        <v>2.4700000000000002</v>
      </c>
      <c r="G16" s="16">
        <v>4879</v>
      </c>
    </row>
    <row r="17" spans="1:7" x14ac:dyDescent="0.2">
      <c r="A17" s="4" t="s">
        <v>19</v>
      </c>
      <c r="B17" s="16">
        <v>52316</v>
      </c>
      <c r="C17" s="16">
        <v>129283</v>
      </c>
      <c r="D17" s="16">
        <v>65034</v>
      </c>
      <c r="E17" s="16">
        <v>64249</v>
      </c>
      <c r="F17" s="1">
        <v>2.4700000000000002</v>
      </c>
      <c r="G17" s="16">
        <v>4882</v>
      </c>
    </row>
    <row r="18" spans="1:7" x14ac:dyDescent="0.2">
      <c r="A18" s="4" t="s">
        <v>81</v>
      </c>
      <c r="B18" s="16">
        <v>52352</v>
      </c>
      <c r="C18" s="16">
        <v>129288</v>
      </c>
      <c r="D18" s="16">
        <v>65039</v>
      </c>
      <c r="E18" s="16">
        <v>64249</v>
      </c>
      <c r="F18" s="1">
        <v>2.4700000000000002</v>
      </c>
      <c r="G18" s="16">
        <v>4882</v>
      </c>
    </row>
    <row r="19" spans="1:7" x14ac:dyDescent="0.2">
      <c r="A19" s="4" t="s">
        <v>82</v>
      </c>
      <c r="B19" s="16">
        <v>52494</v>
      </c>
      <c r="C19" s="16">
        <v>129193</v>
      </c>
      <c r="D19" s="16">
        <v>64935</v>
      </c>
      <c r="E19" s="16">
        <v>64258</v>
      </c>
      <c r="F19" s="1">
        <v>2.46</v>
      </c>
      <c r="G19" s="16">
        <v>4879</v>
      </c>
    </row>
    <row r="20" spans="1:7" x14ac:dyDescent="0.2">
      <c r="A20" s="4" t="s">
        <v>74</v>
      </c>
      <c r="B20" s="16">
        <v>52548</v>
      </c>
      <c r="C20" s="16">
        <v>129220</v>
      </c>
      <c r="D20" s="16">
        <v>64931</v>
      </c>
      <c r="E20" s="16">
        <v>64289</v>
      </c>
      <c r="F20" s="1">
        <v>2.46</v>
      </c>
      <c r="G20" s="16">
        <v>4880</v>
      </c>
    </row>
    <row r="21" spans="1:7" x14ac:dyDescent="0.2">
      <c r="A21" s="4" t="s">
        <v>83</v>
      </c>
      <c r="B21" s="16">
        <v>52606</v>
      </c>
      <c r="C21" s="16">
        <v>129226</v>
      </c>
      <c r="D21" s="16">
        <v>64925</v>
      </c>
      <c r="E21" s="16">
        <v>64301</v>
      </c>
      <c r="F21" s="1">
        <v>2.46</v>
      </c>
      <c r="G21" s="16">
        <v>4880</v>
      </c>
    </row>
    <row r="22" spans="1:7" x14ac:dyDescent="0.2">
      <c r="A22" s="4" t="s">
        <v>76</v>
      </c>
      <c r="B22" s="16">
        <v>52636</v>
      </c>
      <c r="C22" s="16">
        <v>129207</v>
      </c>
      <c r="D22" s="16">
        <v>64907</v>
      </c>
      <c r="E22" s="16">
        <v>64300</v>
      </c>
      <c r="F22" s="1">
        <v>2.4500000000000002</v>
      </c>
      <c r="G22" s="16">
        <v>4879</v>
      </c>
    </row>
    <row r="23" spans="1:7" x14ac:dyDescent="0.2">
      <c r="A23" s="4" t="s">
        <v>77</v>
      </c>
      <c r="B23" s="16">
        <v>52647</v>
      </c>
      <c r="C23" s="16">
        <v>129181</v>
      </c>
      <c r="D23" s="16">
        <v>64907</v>
      </c>
      <c r="E23" s="16">
        <v>64274</v>
      </c>
      <c r="F23" s="1">
        <v>2.4500000000000002</v>
      </c>
      <c r="G23" s="16">
        <v>4878</v>
      </c>
    </row>
    <row r="24" spans="1:7" x14ac:dyDescent="0.2">
      <c r="A24" s="4" t="s">
        <v>78</v>
      </c>
      <c r="B24" s="16">
        <v>52691</v>
      </c>
      <c r="C24" s="16">
        <v>129230</v>
      </c>
      <c r="D24" s="16">
        <v>64943</v>
      </c>
      <c r="E24" s="16">
        <v>64287</v>
      </c>
      <c r="F24" s="1">
        <v>2.4500000000000002</v>
      </c>
      <c r="G24" s="16">
        <v>4880</v>
      </c>
    </row>
    <row r="25" spans="1:7" x14ac:dyDescent="0.2">
      <c r="A25" s="4" t="s">
        <v>84</v>
      </c>
      <c r="B25" s="16">
        <v>52720</v>
      </c>
      <c r="C25" s="16">
        <v>129259</v>
      </c>
      <c r="D25" s="16">
        <v>64942</v>
      </c>
      <c r="E25" s="16">
        <v>64317</v>
      </c>
      <c r="F25" s="1">
        <v>2.4500000000000002</v>
      </c>
      <c r="G25" s="16">
        <v>4881</v>
      </c>
    </row>
    <row r="26" spans="1:7" x14ac:dyDescent="0.2">
      <c r="A26" s="4" t="s">
        <v>79</v>
      </c>
      <c r="B26" s="16">
        <v>52757</v>
      </c>
      <c r="C26" s="16">
        <v>129224</v>
      </c>
      <c r="D26" s="16">
        <v>64906</v>
      </c>
      <c r="E26" s="16">
        <v>64318</v>
      </c>
      <c r="F26" s="1">
        <v>2.4500000000000002</v>
      </c>
      <c r="G26" s="16">
        <v>4880</v>
      </c>
    </row>
    <row r="27" spans="1:7" x14ac:dyDescent="0.2">
      <c r="A27" s="4" t="s">
        <v>85</v>
      </c>
      <c r="B27" s="16">
        <v>52834</v>
      </c>
      <c r="C27" s="16">
        <v>129271</v>
      </c>
      <c r="D27" s="16">
        <v>64925</v>
      </c>
      <c r="E27" s="16">
        <v>64346</v>
      </c>
      <c r="F27" s="1">
        <v>2.4500000000000002</v>
      </c>
      <c r="G27" s="16">
        <v>4882</v>
      </c>
    </row>
    <row r="28" spans="1:7" x14ac:dyDescent="0.2">
      <c r="A28" s="4" t="s">
        <v>93</v>
      </c>
      <c r="B28" s="16">
        <v>52933</v>
      </c>
      <c r="C28" s="16">
        <v>129443</v>
      </c>
      <c r="D28" s="16">
        <v>65001</v>
      </c>
      <c r="E28" s="16">
        <v>64442</v>
      </c>
      <c r="F28" s="1">
        <v>2.4500000000000002</v>
      </c>
      <c r="G28" s="16">
        <v>4888</v>
      </c>
    </row>
    <row r="29" spans="1:7" x14ac:dyDescent="0.2">
      <c r="A29" s="4" t="s">
        <v>19</v>
      </c>
      <c r="B29" s="16">
        <v>52907</v>
      </c>
      <c r="C29" s="16">
        <v>129404</v>
      </c>
      <c r="D29" s="16">
        <v>64954</v>
      </c>
      <c r="E29" s="16">
        <v>64450</v>
      </c>
      <c r="F29" s="1">
        <v>2.4500000000000002</v>
      </c>
      <c r="G29" s="16">
        <v>4887</v>
      </c>
    </row>
    <row r="30" spans="1:7" x14ac:dyDescent="0.2">
      <c r="A30" s="4" t="s">
        <v>72</v>
      </c>
      <c r="B30" s="16">
        <v>52861</v>
      </c>
      <c r="C30" s="16">
        <v>129383</v>
      </c>
      <c r="D30" s="16">
        <v>64938</v>
      </c>
      <c r="E30" s="16">
        <v>64445</v>
      </c>
      <c r="F30" s="1">
        <v>2.4500000000000002</v>
      </c>
      <c r="G30" s="16">
        <v>4886</v>
      </c>
    </row>
    <row r="31" spans="1:7" x14ac:dyDescent="0.2">
      <c r="A31" s="4" t="s">
        <v>73</v>
      </c>
      <c r="B31" s="16">
        <v>52988</v>
      </c>
      <c r="C31" s="16">
        <v>129397</v>
      </c>
      <c r="D31" s="16">
        <v>64952</v>
      </c>
      <c r="E31" s="16">
        <v>64445</v>
      </c>
      <c r="F31" s="1">
        <v>2.44</v>
      </c>
      <c r="G31" s="16">
        <v>4866</v>
      </c>
    </row>
    <row r="32" spans="1:7" x14ac:dyDescent="0.2">
      <c r="A32" s="4" t="s">
        <v>74</v>
      </c>
      <c r="B32" s="16">
        <v>53096</v>
      </c>
      <c r="C32" s="16">
        <v>129506</v>
      </c>
      <c r="D32" s="16">
        <v>65031</v>
      </c>
      <c r="E32" s="16">
        <v>64475</v>
      </c>
      <c r="F32" s="1">
        <v>2.44</v>
      </c>
      <c r="G32" s="16">
        <v>4870</v>
      </c>
    </row>
    <row r="33" spans="1:7" x14ac:dyDescent="0.2">
      <c r="A33" s="4" t="s">
        <v>75</v>
      </c>
      <c r="B33" s="16">
        <v>53191</v>
      </c>
      <c r="C33" s="16">
        <v>129578</v>
      </c>
      <c r="D33" s="16">
        <v>65059</v>
      </c>
      <c r="E33" s="16">
        <v>64519</v>
      </c>
      <c r="F33" s="1">
        <v>2.44</v>
      </c>
      <c r="G33" s="16">
        <v>4873</v>
      </c>
    </row>
    <row r="34" spans="1:7" x14ac:dyDescent="0.2">
      <c r="A34" s="4" t="s">
        <v>76</v>
      </c>
      <c r="B34" s="16">
        <v>53292</v>
      </c>
      <c r="C34" s="16">
        <v>129714</v>
      </c>
      <c r="D34" s="16">
        <v>65141</v>
      </c>
      <c r="E34" s="16">
        <v>64573</v>
      </c>
      <c r="F34" s="1">
        <v>2.4300000000000002</v>
      </c>
      <c r="G34" s="16">
        <v>4878</v>
      </c>
    </row>
    <row r="35" spans="1:7" x14ac:dyDescent="0.2">
      <c r="A35" s="4" t="s">
        <v>77</v>
      </c>
      <c r="B35" s="16">
        <v>53332</v>
      </c>
      <c r="C35" s="16">
        <v>129724</v>
      </c>
      <c r="D35" s="16">
        <v>65151</v>
      </c>
      <c r="E35" s="16">
        <v>64573</v>
      </c>
      <c r="F35" s="1">
        <v>2.4300000000000002</v>
      </c>
      <c r="G35" s="16">
        <v>4879</v>
      </c>
    </row>
    <row r="36" spans="1:7" x14ac:dyDescent="0.2">
      <c r="A36" s="4" t="s">
        <v>78</v>
      </c>
      <c r="B36" s="16">
        <v>53378</v>
      </c>
      <c r="C36" s="16">
        <v>129797</v>
      </c>
      <c r="D36" s="16">
        <v>65159</v>
      </c>
      <c r="E36" s="16">
        <v>64638</v>
      </c>
      <c r="F36" s="1">
        <v>2.4300000000000002</v>
      </c>
      <c r="G36" s="16">
        <v>4881</v>
      </c>
    </row>
    <row r="37" spans="1:7" x14ac:dyDescent="0.2">
      <c r="A37" s="4" t="s">
        <v>84</v>
      </c>
      <c r="B37" s="16">
        <v>53416</v>
      </c>
      <c r="C37" s="16">
        <v>130190</v>
      </c>
      <c r="D37" s="16">
        <v>65620</v>
      </c>
      <c r="E37" s="16">
        <v>64570</v>
      </c>
      <c r="F37" s="1">
        <v>2.4372847087015126</v>
      </c>
      <c r="G37" s="16">
        <v>4896.2015795411808</v>
      </c>
    </row>
    <row r="38" spans="1:7" x14ac:dyDescent="0.2">
      <c r="A38" s="4" t="s">
        <v>79</v>
      </c>
      <c r="B38" s="16">
        <v>53487</v>
      </c>
      <c r="C38" s="16">
        <v>130240</v>
      </c>
      <c r="D38" s="16">
        <v>65635</v>
      </c>
      <c r="E38" s="16">
        <v>64605</v>
      </c>
      <c r="F38" s="1">
        <v>2.4349842017686543</v>
      </c>
      <c r="G38" s="16">
        <v>4898.0819857089127</v>
      </c>
    </row>
    <row r="39" spans="1:7" x14ac:dyDescent="0.2">
      <c r="A39" s="4" t="s">
        <v>85</v>
      </c>
      <c r="B39" s="16">
        <v>53491</v>
      </c>
      <c r="C39" s="16">
        <v>130239</v>
      </c>
      <c r="D39" s="16">
        <v>65603</v>
      </c>
      <c r="E39" s="16">
        <v>64636</v>
      </c>
      <c r="F39" s="1">
        <v>2.4347834215101605</v>
      </c>
      <c r="G39" s="16">
        <v>4898.0443775855583</v>
      </c>
    </row>
    <row r="40" spans="1:7" x14ac:dyDescent="0.2">
      <c r="A40" s="4" t="s">
        <v>94</v>
      </c>
      <c r="B40" s="16">
        <v>53502</v>
      </c>
      <c r="C40" s="16">
        <v>130249</v>
      </c>
      <c r="D40" s="16">
        <v>65579</v>
      </c>
      <c r="E40" s="16">
        <v>64670</v>
      </c>
      <c r="F40" s="1">
        <v>2.4344697394489927</v>
      </c>
      <c r="G40" s="16">
        <v>4898.4204588191051</v>
      </c>
    </row>
    <row r="41" spans="1:7" x14ac:dyDescent="0.2">
      <c r="A41" s="4" t="s">
        <v>19</v>
      </c>
      <c r="B41" s="16">
        <v>53507</v>
      </c>
      <c r="C41" s="16">
        <v>130211</v>
      </c>
      <c r="D41" s="16">
        <v>65560</v>
      </c>
      <c r="E41" s="16">
        <v>64651</v>
      </c>
      <c r="F41" s="1">
        <v>2.4335320612256339</v>
      </c>
      <c r="G41" s="16">
        <v>4896.9913501316287</v>
      </c>
    </row>
    <row r="42" spans="1:7" x14ac:dyDescent="0.2">
      <c r="A42" s="4" t="s">
        <v>20</v>
      </c>
      <c r="B42" s="16">
        <v>53576</v>
      </c>
      <c r="C42" s="16">
        <v>130252</v>
      </c>
      <c r="D42" s="16">
        <v>65578</v>
      </c>
      <c r="E42" s="16">
        <v>64674</v>
      </c>
      <c r="F42" s="1">
        <v>2.4311632074063012</v>
      </c>
      <c r="G42" s="16">
        <v>4898.5332831891692</v>
      </c>
    </row>
    <row r="43" spans="1:7" x14ac:dyDescent="0.2">
      <c r="A43" s="4" t="s">
        <v>73</v>
      </c>
      <c r="B43" s="16">
        <v>53825</v>
      </c>
      <c r="C43" s="16">
        <v>130440</v>
      </c>
      <c r="D43" s="16">
        <v>65620</v>
      </c>
      <c r="E43" s="16">
        <v>64820</v>
      </c>
      <c r="F43" s="1">
        <v>2.4234091964700419</v>
      </c>
      <c r="G43" s="16">
        <v>4905.6036103798424</v>
      </c>
    </row>
    <row r="44" spans="1:7" x14ac:dyDescent="0.2">
      <c r="A44" s="4" t="s">
        <v>74</v>
      </c>
      <c r="B44" s="16">
        <v>53947</v>
      </c>
      <c r="C44" s="16">
        <v>130592</v>
      </c>
      <c r="D44" s="16">
        <v>65720</v>
      </c>
      <c r="E44" s="16">
        <v>64872</v>
      </c>
      <c r="F44" s="1">
        <v>2.4207462880234303</v>
      </c>
      <c r="G44" s="16">
        <v>4911.320045129748</v>
      </c>
    </row>
    <row r="45" spans="1:7" x14ac:dyDescent="0.2">
      <c r="A45" s="4" t="s">
        <v>75</v>
      </c>
      <c r="B45" s="16">
        <v>54018</v>
      </c>
      <c r="C45" s="16">
        <v>130604</v>
      </c>
      <c r="D45" s="16">
        <v>65734</v>
      </c>
      <c r="E45" s="16">
        <v>64870</v>
      </c>
      <c r="F45" s="1">
        <v>2.4177866637046912</v>
      </c>
      <c r="G45" s="16">
        <v>4911.7713426100036</v>
      </c>
    </row>
    <row r="46" spans="1:7" x14ac:dyDescent="0.2">
      <c r="A46" s="4" t="s">
        <v>76</v>
      </c>
      <c r="B46" s="16">
        <v>54019</v>
      </c>
      <c r="C46" s="16">
        <v>130602</v>
      </c>
      <c r="D46" s="16">
        <v>65711</v>
      </c>
      <c r="E46" s="16">
        <v>64891</v>
      </c>
      <c r="F46" s="1">
        <v>2.4177048816157276</v>
      </c>
      <c r="G46" s="16">
        <v>4911.6961263632948</v>
      </c>
    </row>
    <row r="47" spans="1:7" x14ac:dyDescent="0.2">
      <c r="A47" s="4" t="s">
        <v>77</v>
      </c>
      <c r="B47" s="16">
        <v>54043</v>
      </c>
      <c r="C47" s="16">
        <v>130550</v>
      </c>
      <c r="D47" s="16">
        <v>65686</v>
      </c>
      <c r="E47" s="16">
        <v>64864</v>
      </c>
      <c r="F47" s="1">
        <v>2.4156690043113818</v>
      </c>
      <c r="G47" s="16">
        <v>4909.7405039488531</v>
      </c>
    </row>
    <row r="48" spans="1:7" x14ac:dyDescent="0.2">
      <c r="A48" s="4" t="s">
        <v>78</v>
      </c>
      <c r="B48" s="16">
        <v>54083</v>
      </c>
      <c r="C48" s="16">
        <v>130595</v>
      </c>
      <c r="D48" s="16">
        <v>65714</v>
      </c>
      <c r="E48" s="16">
        <v>64881</v>
      </c>
      <c r="F48" s="1">
        <v>2.414714420427861</v>
      </c>
      <c r="G48" s="16">
        <v>4911.4328694998121</v>
      </c>
    </row>
    <row r="49" spans="1:7" x14ac:dyDescent="0.2">
      <c r="A49" s="4" t="s">
        <v>84</v>
      </c>
      <c r="B49" s="16">
        <v>54120</v>
      </c>
      <c r="C49" s="16">
        <v>130581</v>
      </c>
      <c r="D49" s="16">
        <v>65688</v>
      </c>
      <c r="E49" s="16">
        <v>64893</v>
      </c>
      <c r="F49" s="1">
        <v>2.4128048780487803</v>
      </c>
      <c r="G49" s="16">
        <v>4910.9063557728468</v>
      </c>
    </row>
    <row r="50" spans="1:7" x14ac:dyDescent="0.2">
      <c r="A50" s="4" t="s">
        <v>79</v>
      </c>
      <c r="B50" s="16">
        <v>54209</v>
      </c>
      <c r="C50" s="16">
        <v>130678</v>
      </c>
      <c r="D50" s="16">
        <v>65739</v>
      </c>
      <c r="E50" s="16">
        <v>64939</v>
      </c>
      <c r="F50" s="1">
        <v>2.41</v>
      </c>
      <c r="G50" s="16">
        <v>4915</v>
      </c>
    </row>
    <row r="51" spans="1:7" x14ac:dyDescent="0.2">
      <c r="A51" s="4" t="s">
        <v>85</v>
      </c>
      <c r="B51" s="16">
        <v>54216</v>
      </c>
      <c r="C51" s="16">
        <v>130680</v>
      </c>
      <c r="D51" s="16">
        <v>65745</v>
      </c>
      <c r="E51" s="16">
        <v>64935</v>
      </c>
      <c r="F51" s="1">
        <v>2.41</v>
      </c>
      <c r="G51" s="16">
        <v>4915</v>
      </c>
    </row>
    <row r="52" spans="1:7" x14ac:dyDescent="0.2">
      <c r="A52" s="4" t="s">
        <v>95</v>
      </c>
      <c r="B52" s="16">
        <v>54210</v>
      </c>
      <c r="C52" s="16">
        <v>130688</v>
      </c>
      <c r="D52" s="16">
        <v>65711</v>
      </c>
      <c r="E52" s="16">
        <v>64977</v>
      </c>
      <c r="F52" s="1">
        <v>2.41</v>
      </c>
      <c r="G52" s="16">
        <v>4915</v>
      </c>
    </row>
    <row r="53" spans="1:7" x14ac:dyDescent="0.2">
      <c r="A53" s="4" t="s">
        <v>19</v>
      </c>
      <c r="B53" s="16">
        <v>54248</v>
      </c>
      <c r="C53" s="16">
        <v>130738</v>
      </c>
      <c r="D53" s="16">
        <v>65740</v>
      </c>
      <c r="E53" s="16">
        <v>64998</v>
      </c>
      <c r="F53" s="1">
        <v>2.41</v>
      </c>
      <c r="G53" s="16">
        <v>4917</v>
      </c>
    </row>
    <row r="54" spans="1:7" x14ac:dyDescent="0.2">
      <c r="A54" s="4" t="s">
        <v>72</v>
      </c>
      <c r="B54" s="16">
        <v>54273</v>
      </c>
      <c r="C54" s="16">
        <v>130750</v>
      </c>
      <c r="D54" s="16">
        <v>65742</v>
      </c>
      <c r="E54" s="16">
        <v>65008</v>
      </c>
      <c r="F54" s="1">
        <v>2.41</v>
      </c>
      <c r="G54" s="16">
        <v>4917</v>
      </c>
    </row>
    <row r="55" spans="1:7" x14ac:dyDescent="0.2">
      <c r="A55" s="4" t="s">
        <v>73</v>
      </c>
      <c r="B55" s="6">
        <v>54509</v>
      </c>
      <c r="C55" s="6">
        <v>130860</v>
      </c>
      <c r="D55" s="6">
        <v>65797</v>
      </c>
      <c r="E55" s="6">
        <v>65063</v>
      </c>
      <c r="F55" s="1">
        <v>2.4</v>
      </c>
      <c r="G55" s="16">
        <v>4921</v>
      </c>
    </row>
    <row r="56" spans="1:7" x14ac:dyDescent="0.2">
      <c r="A56" s="4" t="s">
        <v>74</v>
      </c>
      <c r="B56" s="16">
        <v>54620</v>
      </c>
      <c r="C56" s="16">
        <v>130967</v>
      </c>
      <c r="D56" s="16">
        <v>65872</v>
      </c>
      <c r="E56" s="16">
        <v>65095</v>
      </c>
      <c r="F56" s="1">
        <v>2.4</v>
      </c>
      <c r="G56" s="16">
        <v>4925</v>
      </c>
    </row>
    <row r="57" spans="1:7" x14ac:dyDescent="0.2">
      <c r="A57" s="4" t="s">
        <v>75</v>
      </c>
      <c r="B57" s="16">
        <v>54715</v>
      </c>
      <c r="C57" s="16">
        <v>131063</v>
      </c>
      <c r="D57" s="16">
        <v>65937</v>
      </c>
      <c r="E57" s="16">
        <v>65126</v>
      </c>
      <c r="F57" s="1">
        <v>2.4</v>
      </c>
      <c r="G57" s="16">
        <v>4929</v>
      </c>
    </row>
    <row r="58" spans="1:7" x14ac:dyDescent="0.2">
      <c r="A58" s="4" t="s">
        <v>76</v>
      </c>
      <c r="B58" s="16">
        <v>54768</v>
      </c>
      <c r="C58" s="16">
        <v>131116</v>
      </c>
      <c r="D58" s="16">
        <v>65962</v>
      </c>
      <c r="E58" s="16">
        <v>65154</v>
      </c>
      <c r="F58" s="1">
        <v>2.39</v>
      </c>
      <c r="G58" s="16">
        <v>4931</v>
      </c>
    </row>
    <row r="59" spans="1:7" x14ac:dyDescent="0.2">
      <c r="A59" s="4" t="s">
        <v>77</v>
      </c>
      <c r="B59" s="16">
        <v>54835</v>
      </c>
      <c r="C59" s="16">
        <v>131144</v>
      </c>
      <c r="D59" s="16">
        <v>65994</v>
      </c>
      <c r="E59" s="16">
        <v>65150</v>
      </c>
      <c r="F59" s="1">
        <v>2.39</v>
      </c>
      <c r="G59" s="16">
        <v>4932</v>
      </c>
    </row>
    <row r="60" spans="1:7" x14ac:dyDescent="0.2">
      <c r="A60" s="4" t="s">
        <v>78</v>
      </c>
      <c r="B60" s="16">
        <v>54876</v>
      </c>
      <c r="C60" s="16">
        <v>131154</v>
      </c>
      <c r="D60" s="16">
        <v>66006</v>
      </c>
      <c r="E60" s="16">
        <v>65148</v>
      </c>
      <c r="F60" s="1">
        <v>2.39</v>
      </c>
      <c r="G60" s="16">
        <v>4932</v>
      </c>
    </row>
    <row r="61" spans="1:7" x14ac:dyDescent="0.2">
      <c r="A61" s="4" t="s">
        <v>15</v>
      </c>
      <c r="B61" s="16">
        <v>54942</v>
      </c>
      <c r="C61" s="16">
        <v>131203</v>
      </c>
      <c r="D61" s="16">
        <v>66014</v>
      </c>
      <c r="E61" s="16">
        <v>65189</v>
      </c>
      <c r="F61" s="1">
        <v>2.39</v>
      </c>
      <c r="G61" s="16">
        <v>4934</v>
      </c>
    </row>
    <row r="62" spans="1:7" x14ac:dyDescent="0.2">
      <c r="A62" s="4" t="s">
        <v>89</v>
      </c>
      <c r="B62" s="16">
        <v>55039</v>
      </c>
      <c r="C62" s="16">
        <v>131325</v>
      </c>
      <c r="D62" s="16">
        <v>66075</v>
      </c>
      <c r="E62" s="16">
        <v>65250</v>
      </c>
      <c r="F62" s="1">
        <v>2.39</v>
      </c>
      <c r="G62" s="16">
        <v>4939</v>
      </c>
    </row>
    <row r="63" spans="1:7" x14ac:dyDescent="0.2">
      <c r="A63" s="4" t="s">
        <v>90</v>
      </c>
      <c r="B63" s="16">
        <v>55083</v>
      </c>
      <c r="C63" s="16">
        <v>131393</v>
      </c>
      <c r="D63" s="16">
        <v>66119</v>
      </c>
      <c r="E63" s="16">
        <v>65274</v>
      </c>
      <c r="F63" s="1">
        <v>2.39</v>
      </c>
      <c r="G63" s="16">
        <v>4941</v>
      </c>
    </row>
  </sheetData>
  <mergeCells count="4">
    <mergeCell ref="A1:A2"/>
    <mergeCell ref="B1:B2"/>
    <mergeCell ref="C1:E1"/>
    <mergeCell ref="G1:G2"/>
  </mergeCells>
  <phoneticPr fontId="2"/>
  <pageMargins left="1.1023622047244095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663300"/>
  </sheetPr>
  <dimension ref="A1:N65"/>
  <sheetViews>
    <sheetView topLeftCell="A28" workbookViewId="0">
      <selection activeCell="M49" sqref="M49"/>
    </sheetView>
  </sheetViews>
  <sheetFormatPr defaultRowHeight="13.2" x14ac:dyDescent="0.2"/>
  <cols>
    <col min="1" max="1" width="14.6640625" style="36" customWidth="1"/>
    <col min="2" max="5" width="10.6640625" style="37" customWidth="1"/>
    <col min="6" max="6" width="8.88671875" style="29"/>
    <col min="7" max="7" width="9" style="37" customWidth="1"/>
    <col min="8" max="16384" width="8.88671875" style="29"/>
  </cols>
  <sheetData>
    <row r="1" spans="1:7" ht="13.5" customHeight="1" x14ac:dyDescent="0.2">
      <c r="A1" s="46" t="s">
        <v>9</v>
      </c>
      <c r="B1" s="48" t="s">
        <v>0</v>
      </c>
      <c r="C1" s="48" t="s">
        <v>5</v>
      </c>
      <c r="D1" s="48"/>
      <c r="E1" s="48"/>
      <c r="F1" s="28" t="s">
        <v>96</v>
      </c>
      <c r="G1" s="49" t="s">
        <v>4</v>
      </c>
    </row>
    <row r="2" spans="1:7" x14ac:dyDescent="0.2">
      <c r="A2" s="47"/>
      <c r="B2" s="48"/>
      <c r="C2" s="27" t="s">
        <v>1</v>
      </c>
      <c r="D2" s="27" t="s">
        <v>2</v>
      </c>
      <c r="E2" s="27" t="s">
        <v>3</v>
      </c>
      <c r="F2" s="30" t="s">
        <v>97</v>
      </c>
      <c r="G2" s="49"/>
    </row>
    <row r="3" spans="1:7" ht="10.5" customHeight="1" x14ac:dyDescent="0.2">
      <c r="A3" s="26"/>
      <c r="B3" s="31" t="s">
        <v>10</v>
      </c>
      <c r="C3" s="31" t="s">
        <v>11</v>
      </c>
      <c r="D3" s="31" t="s">
        <v>11</v>
      </c>
      <c r="E3" s="31" t="s">
        <v>11</v>
      </c>
      <c r="F3" s="31" t="s">
        <v>11</v>
      </c>
      <c r="G3" s="31" t="s">
        <v>98</v>
      </c>
    </row>
    <row r="4" spans="1:7" x14ac:dyDescent="0.2">
      <c r="A4" s="32" t="s">
        <v>99</v>
      </c>
      <c r="B4" s="33">
        <v>55115</v>
      </c>
      <c r="C4" s="34">
        <v>131412</v>
      </c>
      <c r="D4" s="33">
        <v>66137</v>
      </c>
      <c r="E4" s="33">
        <v>65275</v>
      </c>
      <c r="F4" s="35">
        <v>2.38</v>
      </c>
      <c r="G4" s="34">
        <v>4942</v>
      </c>
    </row>
    <row r="5" spans="1:7" x14ac:dyDescent="0.2">
      <c r="A5" s="24" t="s">
        <v>19</v>
      </c>
      <c r="B5" s="33">
        <v>55152</v>
      </c>
      <c r="C5" s="34">
        <v>131428</v>
      </c>
      <c r="D5" s="33">
        <v>66168</v>
      </c>
      <c r="E5" s="33">
        <v>65260</v>
      </c>
      <c r="F5" s="35">
        <v>2.38</v>
      </c>
      <c r="G5" s="34">
        <v>4943</v>
      </c>
    </row>
    <row r="6" spans="1:7" x14ac:dyDescent="0.2">
      <c r="A6" s="24" t="s">
        <v>72</v>
      </c>
      <c r="B6" s="21">
        <v>55229</v>
      </c>
      <c r="C6" s="34">
        <v>131458</v>
      </c>
      <c r="D6" s="21">
        <v>66188</v>
      </c>
      <c r="E6" s="21">
        <v>65270</v>
      </c>
      <c r="F6" s="35">
        <v>2.38</v>
      </c>
      <c r="G6" s="34">
        <v>4944</v>
      </c>
    </row>
    <row r="7" spans="1:7" x14ac:dyDescent="0.2">
      <c r="A7" s="24" t="s">
        <v>73</v>
      </c>
      <c r="B7" s="21">
        <v>55658</v>
      </c>
      <c r="C7" s="34">
        <v>131950</v>
      </c>
      <c r="D7" s="21">
        <v>66437</v>
      </c>
      <c r="E7" s="21">
        <v>65513</v>
      </c>
      <c r="F7" s="35">
        <v>2.37</v>
      </c>
      <c r="G7" s="34">
        <v>4962</v>
      </c>
    </row>
    <row r="8" spans="1:7" x14ac:dyDescent="0.2">
      <c r="A8" s="24" t="s">
        <v>74</v>
      </c>
      <c r="B8" s="21">
        <v>55805</v>
      </c>
      <c r="C8" s="34">
        <v>132062</v>
      </c>
      <c r="D8" s="21">
        <v>66497</v>
      </c>
      <c r="E8" s="21">
        <v>65565</v>
      </c>
      <c r="F8" s="35">
        <v>2.37</v>
      </c>
      <c r="G8" s="34">
        <v>4967</v>
      </c>
    </row>
    <row r="9" spans="1:7" x14ac:dyDescent="0.2">
      <c r="A9" s="24" t="s">
        <v>75</v>
      </c>
      <c r="B9" s="21">
        <v>55892</v>
      </c>
      <c r="C9" s="34">
        <v>132132</v>
      </c>
      <c r="D9" s="21">
        <v>66517</v>
      </c>
      <c r="E9" s="21">
        <v>65615</v>
      </c>
      <c r="F9" s="35">
        <v>2.36</v>
      </c>
      <c r="G9" s="34">
        <v>4969</v>
      </c>
    </row>
    <row r="10" spans="1:7" x14ac:dyDescent="0.2">
      <c r="A10" s="24" t="s">
        <v>76</v>
      </c>
      <c r="B10" s="21">
        <v>55985</v>
      </c>
      <c r="C10" s="34">
        <v>132298</v>
      </c>
      <c r="D10" s="21">
        <v>66613</v>
      </c>
      <c r="E10" s="21">
        <v>65685</v>
      </c>
      <c r="F10" s="35">
        <v>2.36</v>
      </c>
      <c r="G10" s="34">
        <v>4975</v>
      </c>
    </row>
    <row r="11" spans="1:7" x14ac:dyDescent="0.2">
      <c r="A11" s="24" t="s">
        <v>77</v>
      </c>
      <c r="B11" s="21">
        <v>56052</v>
      </c>
      <c r="C11" s="21">
        <v>132379</v>
      </c>
      <c r="D11" s="21">
        <v>66674</v>
      </c>
      <c r="E11" s="21">
        <v>65705</v>
      </c>
      <c r="F11" s="22">
        <v>2.36</v>
      </c>
      <c r="G11" s="21">
        <v>4979</v>
      </c>
    </row>
    <row r="12" spans="1:7" x14ac:dyDescent="0.2">
      <c r="A12" s="24" t="s">
        <v>78</v>
      </c>
      <c r="B12" s="21">
        <v>56095</v>
      </c>
      <c r="C12" s="21">
        <v>132382</v>
      </c>
      <c r="D12" s="21">
        <v>66664</v>
      </c>
      <c r="E12" s="21">
        <v>65718</v>
      </c>
      <c r="F12" s="22">
        <v>2.36</v>
      </c>
      <c r="G12" s="21">
        <v>4979</v>
      </c>
    </row>
    <row r="13" spans="1:7" x14ac:dyDescent="0.2">
      <c r="A13" s="24" t="s">
        <v>15</v>
      </c>
      <c r="B13" s="21">
        <v>56226</v>
      </c>
      <c r="C13" s="21">
        <v>132641</v>
      </c>
      <c r="D13" s="21">
        <v>66782</v>
      </c>
      <c r="E13" s="21">
        <v>65859</v>
      </c>
      <c r="F13" s="22">
        <v>2.36</v>
      </c>
      <c r="G13" s="21">
        <v>4988</v>
      </c>
    </row>
    <row r="14" spans="1:7" x14ac:dyDescent="0.2">
      <c r="A14" s="24" t="s">
        <v>79</v>
      </c>
      <c r="B14" s="21">
        <v>56322</v>
      </c>
      <c r="C14" s="21">
        <v>132718</v>
      </c>
      <c r="D14" s="21">
        <v>66836</v>
      </c>
      <c r="E14" s="21">
        <v>65882</v>
      </c>
      <c r="F14" s="22">
        <v>2.36</v>
      </c>
      <c r="G14" s="21">
        <v>4991</v>
      </c>
    </row>
    <row r="15" spans="1:7" x14ac:dyDescent="0.2">
      <c r="A15" s="24" t="s">
        <v>17</v>
      </c>
      <c r="B15" s="21">
        <v>56364</v>
      </c>
      <c r="C15" s="21">
        <v>132762</v>
      </c>
      <c r="D15" s="21">
        <v>66882</v>
      </c>
      <c r="E15" s="21">
        <v>65880</v>
      </c>
      <c r="F15" s="22">
        <v>2.36</v>
      </c>
      <c r="G15" s="21">
        <v>4993</v>
      </c>
    </row>
    <row r="16" spans="1:7" x14ac:dyDescent="0.2">
      <c r="A16" s="32" t="s">
        <v>100</v>
      </c>
      <c r="B16" s="21">
        <v>56429</v>
      </c>
      <c r="C16" s="21">
        <v>132824</v>
      </c>
      <c r="D16" s="21">
        <v>66905</v>
      </c>
      <c r="E16" s="21">
        <v>65919</v>
      </c>
      <c r="F16" s="22">
        <v>2.35</v>
      </c>
      <c r="G16" s="21">
        <v>4995</v>
      </c>
    </row>
    <row r="17" spans="1:7" x14ac:dyDescent="0.2">
      <c r="A17" s="24" t="s">
        <v>19</v>
      </c>
      <c r="B17" s="21">
        <v>56443</v>
      </c>
      <c r="C17" s="21">
        <v>132872</v>
      </c>
      <c r="D17" s="21">
        <v>66925</v>
      </c>
      <c r="E17" s="21">
        <v>65947</v>
      </c>
      <c r="F17" s="22">
        <v>2.35</v>
      </c>
      <c r="G17" s="21">
        <v>4997</v>
      </c>
    </row>
    <row r="18" spans="1:7" x14ac:dyDescent="0.2">
      <c r="A18" s="24" t="s">
        <v>81</v>
      </c>
      <c r="B18" s="21">
        <v>56491</v>
      </c>
      <c r="C18" s="21">
        <v>132892</v>
      </c>
      <c r="D18" s="21">
        <v>66970</v>
      </c>
      <c r="E18" s="21">
        <v>65922</v>
      </c>
      <c r="F18" s="22">
        <v>2.35</v>
      </c>
      <c r="G18" s="21">
        <v>4998</v>
      </c>
    </row>
    <row r="19" spans="1:7" x14ac:dyDescent="0.2">
      <c r="A19" s="24" t="s">
        <v>82</v>
      </c>
      <c r="B19" s="21">
        <v>56673</v>
      </c>
      <c r="C19" s="21">
        <v>132889</v>
      </c>
      <c r="D19" s="21">
        <v>66929</v>
      </c>
      <c r="E19" s="21">
        <v>65960</v>
      </c>
      <c r="F19" s="22">
        <v>2.34</v>
      </c>
      <c r="G19" s="21">
        <v>4998</v>
      </c>
    </row>
    <row r="20" spans="1:7" x14ac:dyDescent="0.2">
      <c r="A20" s="24" t="s">
        <v>101</v>
      </c>
      <c r="B20" s="21">
        <v>56799</v>
      </c>
      <c r="C20" s="21">
        <v>133001</v>
      </c>
      <c r="D20" s="21">
        <v>66990</v>
      </c>
      <c r="E20" s="21">
        <v>66011</v>
      </c>
      <c r="F20" s="22">
        <v>2.34</v>
      </c>
      <c r="G20" s="21">
        <v>5002</v>
      </c>
    </row>
    <row r="21" spans="1:7" x14ac:dyDescent="0.2">
      <c r="A21" s="24" t="s">
        <v>102</v>
      </c>
      <c r="B21" s="21">
        <v>56884</v>
      </c>
      <c r="C21" s="21">
        <v>133096</v>
      </c>
      <c r="D21" s="21">
        <v>67016</v>
      </c>
      <c r="E21" s="21">
        <v>66080</v>
      </c>
      <c r="F21" s="22">
        <v>2.34</v>
      </c>
      <c r="G21" s="21">
        <v>5005</v>
      </c>
    </row>
    <row r="22" spans="1:7" x14ac:dyDescent="0.2">
      <c r="A22" s="24" t="s">
        <v>103</v>
      </c>
      <c r="B22" s="21">
        <v>56943</v>
      </c>
      <c r="C22" s="21">
        <v>133181</v>
      </c>
      <c r="D22" s="21">
        <v>67066</v>
      </c>
      <c r="E22" s="21">
        <v>66115</v>
      </c>
      <c r="F22" s="22">
        <v>2.34</v>
      </c>
      <c r="G22" s="21">
        <v>5009</v>
      </c>
    </row>
    <row r="23" spans="1:7" x14ac:dyDescent="0.2">
      <c r="A23" s="24" t="s">
        <v>104</v>
      </c>
      <c r="B23" s="21">
        <v>56945</v>
      </c>
      <c r="C23" s="21">
        <v>133165</v>
      </c>
      <c r="D23" s="21">
        <v>67020</v>
      </c>
      <c r="E23" s="21">
        <v>66145</v>
      </c>
      <c r="F23" s="22">
        <v>2.34</v>
      </c>
      <c r="G23" s="21">
        <v>5008</v>
      </c>
    </row>
    <row r="24" spans="1:7" x14ac:dyDescent="0.2">
      <c r="A24" s="24" t="s">
        <v>78</v>
      </c>
      <c r="B24" s="21">
        <v>57196</v>
      </c>
      <c r="C24" s="21">
        <v>133629</v>
      </c>
      <c r="D24" s="21">
        <v>67260</v>
      </c>
      <c r="E24" s="21">
        <v>66369</v>
      </c>
      <c r="F24" s="22">
        <v>2.34</v>
      </c>
      <c r="G24" s="21">
        <v>5026</v>
      </c>
    </row>
    <row r="25" spans="1:7" x14ac:dyDescent="0.2">
      <c r="A25" s="24" t="s">
        <v>15</v>
      </c>
      <c r="B25" s="21">
        <v>57251</v>
      </c>
      <c r="C25" s="21">
        <v>133706</v>
      </c>
      <c r="D25" s="21">
        <v>67310</v>
      </c>
      <c r="E25" s="21">
        <v>66396</v>
      </c>
      <c r="F25" s="22">
        <v>2.34</v>
      </c>
      <c r="G25" s="21">
        <v>5028</v>
      </c>
    </row>
    <row r="26" spans="1:7" x14ac:dyDescent="0.2">
      <c r="A26" s="24" t="s">
        <v>79</v>
      </c>
      <c r="B26" s="21">
        <v>57352</v>
      </c>
      <c r="C26" s="21">
        <v>133827</v>
      </c>
      <c r="D26" s="21">
        <v>67383</v>
      </c>
      <c r="E26" s="21">
        <v>66444</v>
      </c>
      <c r="F26" s="22">
        <v>2.33</v>
      </c>
      <c r="G26" s="21">
        <v>5033</v>
      </c>
    </row>
    <row r="27" spans="1:7" x14ac:dyDescent="0.2">
      <c r="A27" s="24" t="s">
        <v>85</v>
      </c>
      <c r="B27" s="21">
        <v>57411</v>
      </c>
      <c r="C27" s="21">
        <v>133914</v>
      </c>
      <c r="D27" s="21">
        <v>67406</v>
      </c>
      <c r="E27" s="21">
        <v>66508</v>
      </c>
      <c r="F27" s="22">
        <v>2.33</v>
      </c>
      <c r="G27" s="21">
        <v>5036</v>
      </c>
    </row>
    <row r="28" spans="1:7" x14ac:dyDescent="0.2">
      <c r="A28" s="24" t="s">
        <v>105</v>
      </c>
      <c r="B28" s="21">
        <v>57489</v>
      </c>
      <c r="C28" s="21">
        <v>134073</v>
      </c>
      <c r="D28" s="21">
        <v>67472</v>
      </c>
      <c r="E28" s="21">
        <v>66601</v>
      </c>
      <c r="F28" s="22">
        <v>2.33</v>
      </c>
      <c r="G28" s="21">
        <v>5042</v>
      </c>
    </row>
    <row r="29" spans="1:7" x14ac:dyDescent="0.2">
      <c r="A29" s="24" t="s">
        <v>19</v>
      </c>
      <c r="B29" s="21">
        <v>57498</v>
      </c>
      <c r="C29" s="21">
        <v>134066</v>
      </c>
      <c r="D29" s="21">
        <v>67462</v>
      </c>
      <c r="E29" s="21">
        <v>66604</v>
      </c>
      <c r="F29" s="22">
        <v>2.33</v>
      </c>
      <c r="G29" s="21">
        <v>5042</v>
      </c>
    </row>
    <row r="30" spans="1:7" x14ac:dyDescent="0.2">
      <c r="A30" s="24" t="s">
        <v>72</v>
      </c>
      <c r="B30" s="21">
        <v>57689</v>
      </c>
      <c r="C30" s="21">
        <v>134348</v>
      </c>
      <c r="D30" s="21">
        <v>67603</v>
      </c>
      <c r="E30" s="21">
        <v>66745</v>
      </c>
      <c r="F30" s="22">
        <v>2.33</v>
      </c>
      <c r="G30" s="21">
        <v>5053</v>
      </c>
    </row>
    <row r="31" spans="1:7" x14ac:dyDescent="0.2">
      <c r="A31" s="24" t="s">
        <v>73</v>
      </c>
      <c r="B31" s="21">
        <v>58046</v>
      </c>
      <c r="C31" s="21">
        <v>134714</v>
      </c>
      <c r="D31" s="21">
        <v>67785</v>
      </c>
      <c r="E31" s="21">
        <v>66929</v>
      </c>
      <c r="F31" s="22">
        <v>2.3199999999999998</v>
      </c>
      <c r="G31" s="21">
        <v>5066</v>
      </c>
    </row>
    <row r="32" spans="1:7" x14ac:dyDescent="0.2">
      <c r="A32" s="24" t="s">
        <v>74</v>
      </c>
      <c r="B32" s="21">
        <v>58460</v>
      </c>
      <c r="C32" s="21">
        <v>135384</v>
      </c>
      <c r="D32" s="21">
        <v>68127</v>
      </c>
      <c r="E32" s="21">
        <v>67257</v>
      </c>
      <c r="F32" s="22">
        <v>2.3199999999999998</v>
      </c>
      <c r="G32" s="21">
        <v>5092</v>
      </c>
    </row>
    <row r="33" spans="1:7" x14ac:dyDescent="0.2">
      <c r="A33" s="24" t="s">
        <v>75</v>
      </c>
      <c r="B33" s="21">
        <v>58540</v>
      </c>
      <c r="C33" s="21">
        <v>135438</v>
      </c>
      <c r="D33" s="21">
        <v>68144</v>
      </c>
      <c r="E33" s="21">
        <v>67294</v>
      </c>
      <c r="F33" s="22">
        <v>2.31</v>
      </c>
      <c r="G33" s="21">
        <v>5094</v>
      </c>
    </row>
    <row r="34" spans="1:7" x14ac:dyDescent="0.2">
      <c r="A34" s="24" t="s">
        <v>76</v>
      </c>
      <c r="B34" s="21">
        <v>58559</v>
      </c>
      <c r="C34" s="21">
        <v>135431</v>
      </c>
      <c r="D34" s="21">
        <v>68130</v>
      </c>
      <c r="E34" s="21">
        <v>67301</v>
      </c>
      <c r="F34" s="22">
        <v>2.31</v>
      </c>
      <c r="G34" s="21">
        <v>5093</v>
      </c>
    </row>
    <row r="35" spans="1:7" x14ac:dyDescent="0.2">
      <c r="A35" s="24" t="s">
        <v>77</v>
      </c>
      <c r="B35" s="21">
        <v>58633</v>
      </c>
      <c r="C35" s="21">
        <v>135506</v>
      </c>
      <c r="D35" s="21">
        <v>68140</v>
      </c>
      <c r="E35" s="21">
        <v>67366</v>
      </c>
      <c r="F35" s="22">
        <v>2.31</v>
      </c>
      <c r="G35" s="21">
        <v>5096</v>
      </c>
    </row>
    <row r="36" spans="1:7" x14ac:dyDescent="0.2">
      <c r="A36" s="24" t="s">
        <v>78</v>
      </c>
      <c r="B36" s="21">
        <v>58692</v>
      </c>
      <c r="C36" s="21">
        <v>135557</v>
      </c>
      <c r="D36" s="21">
        <v>68190</v>
      </c>
      <c r="E36" s="21">
        <v>67367</v>
      </c>
      <c r="F36" s="22">
        <v>2.31</v>
      </c>
      <c r="G36" s="21">
        <v>5098</v>
      </c>
    </row>
    <row r="37" spans="1:7" x14ac:dyDescent="0.2">
      <c r="A37" s="24" t="s">
        <v>106</v>
      </c>
      <c r="B37" s="21">
        <v>58339</v>
      </c>
      <c r="C37" s="21">
        <v>136516</v>
      </c>
      <c r="D37" s="21">
        <v>68631</v>
      </c>
      <c r="E37" s="21">
        <v>67885</v>
      </c>
      <c r="F37" s="22">
        <v>2.34</v>
      </c>
      <c r="G37" s="21">
        <v>5134</v>
      </c>
    </row>
    <row r="38" spans="1:7" x14ac:dyDescent="0.2">
      <c r="A38" s="24" t="s">
        <v>108</v>
      </c>
      <c r="B38" s="21">
        <v>58362</v>
      </c>
      <c r="C38" s="21">
        <v>136555</v>
      </c>
      <c r="D38" s="21">
        <v>68631</v>
      </c>
      <c r="E38" s="21">
        <v>67924</v>
      </c>
      <c r="F38" s="22">
        <v>2.34</v>
      </c>
      <c r="G38" s="21">
        <v>5136</v>
      </c>
    </row>
    <row r="39" spans="1:7" x14ac:dyDescent="0.2">
      <c r="A39" s="24" t="s">
        <v>107</v>
      </c>
      <c r="B39" s="21">
        <v>58427</v>
      </c>
      <c r="C39" s="21">
        <v>136627</v>
      </c>
      <c r="D39" s="21">
        <v>68649</v>
      </c>
      <c r="E39" s="21">
        <v>67978</v>
      </c>
      <c r="F39" s="22">
        <v>2.34</v>
      </c>
      <c r="G39" s="21">
        <v>5138</v>
      </c>
    </row>
    <row r="40" spans="1:7" x14ac:dyDescent="0.2">
      <c r="A40" s="24" t="s">
        <v>109</v>
      </c>
      <c r="B40" s="21">
        <v>58503</v>
      </c>
      <c r="C40" s="21">
        <v>136699</v>
      </c>
      <c r="D40" s="21">
        <v>68655</v>
      </c>
      <c r="E40" s="21">
        <v>68044</v>
      </c>
      <c r="F40" s="22">
        <v>2.34</v>
      </c>
      <c r="G40" s="21">
        <v>5141</v>
      </c>
    </row>
    <row r="41" spans="1:7" x14ac:dyDescent="0.2">
      <c r="A41" s="24" t="s">
        <v>19</v>
      </c>
      <c r="B41" s="21">
        <v>58505</v>
      </c>
      <c r="C41" s="21">
        <v>136599</v>
      </c>
      <c r="D41" s="21">
        <v>68624</v>
      </c>
      <c r="E41" s="21">
        <v>67975</v>
      </c>
      <c r="F41" s="22">
        <v>2.33</v>
      </c>
      <c r="G41" s="21">
        <v>5137</v>
      </c>
    </row>
    <row r="42" spans="1:7" x14ac:dyDescent="0.2">
      <c r="A42" s="24" t="s">
        <v>72</v>
      </c>
      <c r="B42" s="21">
        <v>58710</v>
      </c>
      <c r="C42" s="21">
        <v>136916</v>
      </c>
      <c r="D42" s="21">
        <v>68761</v>
      </c>
      <c r="E42" s="21">
        <v>68155</v>
      </c>
      <c r="F42" s="22">
        <v>2.33</v>
      </c>
      <c r="G42" s="21">
        <v>5149</v>
      </c>
    </row>
    <row r="43" spans="1:7" x14ac:dyDescent="0.2">
      <c r="A43" s="24" t="s">
        <v>73</v>
      </c>
      <c r="B43" s="21">
        <v>58971</v>
      </c>
      <c r="C43" s="21">
        <v>137114</v>
      </c>
      <c r="D43" s="21">
        <v>68852</v>
      </c>
      <c r="E43" s="21">
        <v>68262</v>
      </c>
      <c r="F43" s="22">
        <v>2.33</v>
      </c>
      <c r="G43" s="21">
        <v>5157</v>
      </c>
    </row>
    <row r="44" spans="1:7" x14ac:dyDescent="0.2">
      <c r="A44" s="24" t="s">
        <v>74</v>
      </c>
      <c r="B44" s="21">
        <v>59106</v>
      </c>
      <c r="C44" s="21">
        <v>137231</v>
      </c>
      <c r="D44" s="21">
        <v>68920</v>
      </c>
      <c r="E44" s="21">
        <v>68311</v>
      </c>
      <c r="F44" s="22">
        <v>2.3199999999999998</v>
      </c>
      <c r="G44" s="21">
        <v>5161</v>
      </c>
    </row>
    <row r="45" spans="1:7" x14ac:dyDescent="0.2">
      <c r="A45" s="24" t="s">
        <v>75</v>
      </c>
      <c r="B45" s="21">
        <v>59156</v>
      </c>
      <c r="C45" s="21">
        <v>137248</v>
      </c>
      <c r="D45" s="21">
        <v>68950</v>
      </c>
      <c r="E45" s="21">
        <v>68298</v>
      </c>
      <c r="F45" s="22">
        <v>2.3199999999999998</v>
      </c>
      <c r="G45" s="21">
        <v>5162</v>
      </c>
    </row>
    <row r="46" spans="1:7" x14ac:dyDescent="0.2">
      <c r="A46" s="24" t="s">
        <v>76</v>
      </c>
      <c r="B46" s="21">
        <v>59226</v>
      </c>
      <c r="C46" s="21">
        <v>137303</v>
      </c>
      <c r="D46" s="21">
        <v>68987</v>
      </c>
      <c r="E46" s="21">
        <v>68316</v>
      </c>
      <c r="F46" s="22">
        <v>2.3199999999999998</v>
      </c>
      <c r="G46" s="21">
        <v>5164</v>
      </c>
    </row>
    <row r="47" spans="1:7" x14ac:dyDescent="0.2">
      <c r="A47" s="24" t="s">
        <v>77</v>
      </c>
      <c r="B47" s="21">
        <v>59226</v>
      </c>
      <c r="C47" s="21">
        <v>137255</v>
      </c>
      <c r="D47" s="21">
        <v>68969</v>
      </c>
      <c r="E47" s="21">
        <v>68286</v>
      </c>
      <c r="F47" s="22">
        <v>2.3199999999999998</v>
      </c>
      <c r="G47" s="21">
        <v>5162</v>
      </c>
    </row>
    <row r="48" spans="1:7" x14ac:dyDescent="0.2">
      <c r="A48" s="24" t="s">
        <v>78</v>
      </c>
      <c r="B48" s="21">
        <v>59286</v>
      </c>
      <c r="C48" s="21">
        <v>137307</v>
      </c>
      <c r="D48" s="21">
        <v>68997</v>
      </c>
      <c r="E48" s="21">
        <v>68310</v>
      </c>
      <c r="F48" s="22">
        <v>2.3199999999999998</v>
      </c>
      <c r="G48" s="21">
        <v>5164</v>
      </c>
    </row>
    <row r="49" spans="1:14" x14ac:dyDescent="0.2">
      <c r="A49" s="24" t="s">
        <v>84</v>
      </c>
      <c r="B49" s="21">
        <v>59310</v>
      </c>
      <c r="C49" s="21">
        <v>137303</v>
      </c>
      <c r="D49" s="21">
        <v>68990</v>
      </c>
      <c r="E49" s="21">
        <v>68313</v>
      </c>
      <c r="F49" s="22">
        <v>2.3199999999999998</v>
      </c>
      <c r="G49" s="21">
        <v>5164</v>
      </c>
    </row>
    <row r="50" spans="1:14" x14ac:dyDescent="0.2">
      <c r="A50" s="24" t="s">
        <v>79</v>
      </c>
      <c r="B50" s="21">
        <v>59352</v>
      </c>
      <c r="C50" s="21">
        <v>137309</v>
      </c>
      <c r="D50" s="21">
        <v>69018</v>
      </c>
      <c r="E50" s="21">
        <v>68291</v>
      </c>
      <c r="F50" s="22">
        <v>2.31</v>
      </c>
      <c r="G50" s="21">
        <v>5164</v>
      </c>
    </row>
    <row r="51" spans="1:14" x14ac:dyDescent="0.2">
      <c r="A51" s="24" t="s">
        <v>85</v>
      </c>
      <c r="B51" s="21">
        <v>59440</v>
      </c>
      <c r="C51" s="21">
        <v>137443</v>
      </c>
      <c r="D51" s="21">
        <v>69070</v>
      </c>
      <c r="E51" s="21">
        <v>68373</v>
      </c>
      <c r="F51" s="22">
        <v>2.31</v>
      </c>
      <c r="G51" s="21">
        <v>5169</v>
      </c>
    </row>
    <row r="52" spans="1:14" x14ac:dyDescent="0.2">
      <c r="A52" s="24" t="s">
        <v>110</v>
      </c>
      <c r="B52" s="21">
        <v>59509</v>
      </c>
      <c r="C52" s="25">
        <v>137523</v>
      </c>
      <c r="D52" s="25">
        <v>69092</v>
      </c>
      <c r="E52" s="25">
        <v>68431</v>
      </c>
      <c r="F52" s="22">
        <v>2.31</v>
      </c>
      <c r="G52" s="21">
        <v>5172</v>
      </c>
    </row>
    <row r="53" spans="1:14" x14ac:dyDescent="0.2">
      <c r="A53" s="24" t="s">
        <v>19</v>
      </c>
      <c r="B53" s="21">
        <v>59531</v>
      </c>
      <c r="C53" s="21">
        <v>137517</v>
      </c>
      <c r="D53" s="21">
        <v>69114</v>
      </c>
      <c r="E53" s="21">
        <v>68403</v>
      </c>
      <c r="F53" s="22">
        <v>2.31</v>
      </c>
      <c r="G53" s="21">
        <v>5172</v>
      </c>
    </row>
    <row r="54" spans="1:14" x14ac:dyDescent="0.2">
      <c r="A54" s="24" t="s">
        <v>72</v>
      </c>
      <c r="B54" s="21">
        <v>59571</v>
      </c>
      <c r="C54" s="21">
        <v>137575</v>
      </c>
      <c r="D54" s="21">
        <v>69104</v>
      </c>
      <c r="E54" s="21">
        <v>68471</v>
      </c>
      <c r="F54" s="22">
        <v>2.31</v>
      </c>
      <c r="G54" s="21">
        <v>5174</v>
      </c>
    </row>
    <row r="55" spans="1:14" x14ac:dyDescent="0.2">
      <c r="A55" s="24" t="s">
        <v>73</v>
      </c>
      <c r="B55" s="25">
        <v>59899</v>
      </c>
      <c r="C55" s="25">
        <v>137987</v>
      </c>
      <c r="D55" s="25">
        <v>69312</v>
      </c>
      <c r="E55" s="25">
        <v>68675</v>
      </c>
      <c r="F55" s="22">
        <v>2.2999999999999998</v>
      </c>
      <c r="G55" s="21">
        <v>5189</v>
      </c>
    </row>
    <row r="56" spans="1:14" x14ac:dyDescent="0.2">
      <c r="A56" s="24" t="s">
        <v>74</v>
      </c>
      <c r="B56" s="25">
        <v>60304</v>
      </c>
      <c r="C56" s="25">
        <v>138651</v>
      </c>
      <c r="D56" s="25">
        <v>69616</v>
      </c>
      <c r="E56" s="25">
        <v>69035</v>
      </c>
      <c r="F56" s="22">
        <v>2.2999999999999998</v>
      </c>
      <c r="G56" s="21">
        <v>5214</v>
      </c>
    </row>
    <row r="57" spans="1:14" x14ac:dyDescent="0.2">
      <c r="A57" s="24" t="s">
        <v>75</v>
      </c>
      <c r="B57" s="21">
        <v>60467</v>
      </c>
      <c r="C57" s="21">
        <v>138856</v>
      </c>
      <c r="D57" s="21">
        <v>69698</v>
      </c>
      <c r="E57" s="21">
        <v>69158</v>
      </c>
      <c r="F57" s="22">
        <v>2.2999999999999998</v>
      </c>
      <c r="G57" s="21">
        <v>5222</v>
      </c>
    </row>
    <row r="58" spans="1:14" x14ac:dyDescent="0.2">
      <c r="A58" s="24" t="s">
        <v>76</v>
      </c>
      <c r="B58" s="21">
        <v>60610</v>
      </c>
      <c r="C58" s="21">
        <v>139038</v>
      </c>
      <c r="D58" s="21">
        <v>69800</v>
      </c>
      <c r="E58" s="21">
        <v>69238</v>
      </c>
      <c r="F58" s="22">
        <v>2.29</v>
      </c>
      <c r="G58" s="21">
        <v>5229</v>
      </c>
    </row>
    <row r="59" spans="1:14" x14ac:dyDescent="0.2">
      <c r="A59" s="24" t="s">
        <v>77</v>
      </c>
      <c r="B59" s="21">
        <v>60701</v>
      </c>
      <c r="C59" s="21">
        <v>139163</v>
      </c>
      <c r="D59" s="21">
        <v>69859</v>
      </c>
      <c r="E59" s="21">
        <v>69304</v>
      </c>
      <c r="F59" s="22">
        <v>2.29</v>
      </c>
      <c r="G59" s="21">
        <v>5234</v>
      </c>
    </row>
    <row r="60" spans="1:14" x14ac:dyDescent="0.2">
      <c r="A60" s="24" t="s">
        <v>78</v>
      </c>
      <c r="B60" s="21">
        <v>60768</v>
      </c>
      <c r="C60" s="21">
        <v>139232</v>
      </c>
      <c r="D60" s="21">
        <v>69869</v>
      </c>
      <c r="E60" s="21">
        <v>69363</v>
      </c>
      <c r="F60" s="22">
        <v>2.29</v>
      </c>
      <c r="G60" s="21">
        <v>5236</v>
      </c>
      <c r="L60"/>
      <c r="M60"/>
      <c r="N60"/>
    </row>
    <row r="61" spans="1:14" x14ac:dyDescent="0.2">
      <c r="A61" s="24" t="s">
        <v>84</v>
      </c>
      <c r="B61" s="21">
        <v>60879</v>
      </c>
      <c r="C61" s="21">
        <v>139387</v>
      </c>
      <c r="D61" s="21">
        <v>69964</v>
      </c>
      <c r="E61" s="21">
        <v>69423</v>
      </c>
      <c r="F61" s="22">
        <v>2.29</v>
      </c>
      <c r="G61" s="21">
        <v>5242</v>
      </c>
    </row>
    <row r="62" spans="1:14" x14ac:dyDescent="0.2">
      <c r="A62" s="24" t="s">
        <v>79</v>
      </c>
      <c r="B62" s="21">
        <v>60908</v>
      </c>
      <c r="C62" s="21">
        <v>139415</v>
      </c>
      <c r="D62" s="21">
        <v>69983</v>
      </c>
      <c r="E62" s="21">
        <v>69432</v>
      </c>
      <c r="F62" s="22">
        <v>2.29</v>
      </c>
      <c r="G62" s="21">
        <v>5243</v>
      </c>
    </row>
    <row r="63" spans="1:14" x14ac:dyDescent="0.2">
      <c r="A63" s="24" t="s">
        <v>90</v>
      </c>
      <c r="B63" s="21">
        <v>60984</v>
      </c>
      <c r="C63" s="21">
        <v>139529</v>
      </c>
      <c r="D63" s="21">
        <v>70037</v>
      </c>
      <c r="E63" s="21">
        <v>69492</v>
      </c>
      <c r="F63" s="22">
        <v>2.29</v>
      </c>
      <c r="G63" s="21">
        <v>5247</v>
      </c>
    </row>
    <row r="65" spans="6:6" x14ac:dyDescent="0.2">
      <c r="F65" s="37"/>
    </row>
  </sheetData>
  <mergeCells count="4">
    <mergeCell ref="A1:A2"/>
    <mergeCell ref="B1:B2"/>
    <mergeCell ref="C1:E1"/>
    <mergeCell ref="G1:G2"/>
  </mergeCells>
  <phoneticPr fontId="2"/>
  <pageMargins left="1.1023622047244095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8080"/>
  </sheetPr>
  <dimension ref="A1:P65"/>
  <sheetViews>
    <sheetView tabSelected="1" topLeftCell="A21" zoomScale="110" zoomScaleNormal="110" zoomScaleSheetLayoutView="110" workbookViewId="0">
      <selection activeCell="B33" sqref="B33"/>
    </sheetView>
  </sheetViews>
  <sheetFormatPr defaultRowHeight="13.2" x14ac:dyDescent="0.2"/>
  <cols>
    <col min="1" max="1" width="14.6640625" style="36" customWidth="1"/>
    <col min="2" max="5" width="10.6640625" style="37" customWidth="1"/>
    <col min="6" max="6" width="8.88671875" style="29"/>
    <col min="7" max="7" width="9" style="37" customWidth="1"/>
    <col min="8" max="16384" width="8.88671875" style="29"/>
  </cols>
  <sheetData>
    <row r="1" spans="1:16" ht="13.5" customHeight="1" x14ac:dyDescent="0.2">
      <c r="A1" s="46" t="s">
        <v>9</v>
      </c>
      <c r="B1" s="48" t="s">
        <v>0</v>
      </c>
      <c r="C1" s="48" t="s">
        <v>5</v>
      </c>
      <c r="D1" s="48"/>
      <c r="E1" s="48"/>
      <c r="F1" s="28" t="s">
        <v>96</v>
      </c>
      <c r="G1" s="49" t="s">
        <v>4</v>
      </c>
    </row>
    <row r="2" spans="1:16" x14ac:dyDescent="0.2">
      <c r="A2" s="47"/>
      <c r="B2" s="48"/>
      <c r="C2" s="27" t="s">
        <v>1</v>
      </c>
      <c r="D2" s="27" t="s">
        <v>2</v>
      </c>
      <c r="E2" s="27" t="s">
        <v>3</v>
      </c>
      <c r="F2" s="30" t="s">
        <v>97</v>
      </c>
      <c r="G2" s="49"/>
    </row>
    <row r="3" spans="1:16" ht="10.5" customHeight="1" x14ac:dyDescent="0.2">
      <c r="A3" s="26"/>
      <c r="B3" s="31" t="s">
        <v>10</v>
      </c>
      <c r="C3" s="31" t="s">
        <v>11</v>
      </c>
      <c r="D3" s="31" t="s">
        <v>11</v>
      </c>
      <c r="E3" s="31" t="s">
        <v>11</v>
      </c>
      <c r="F3" s="31" t="s">
        <v>11</v>
      </c>
      <c r="G3" s="31" t="s">
        <v>98</v>
      </c>
      <c r="I3" s="39"/>
    </row>
    <row r="4" spans="1:16" x14ac:dyDescent="0.2">
      <c r="A4" s="38" t="s">
        <v>111</v>
      </c>
      <c r="B4" s="33">
        <v>61027</v>
      </c>
      <c r="C4" s="34">
        <v>139538</v>
      </c>
      <c r="D4" s="33">
        <v>70047</v>
      </c>
      <c r="E4" s="33">
        <v>69491</v>
      </c>
      <c r="F4" s="35">
        <v>2.29</v>
      </c>
      <c r="G4" s="34">
        <v>5248</v>
      </c>
      <c r="I4" s="39"/>
      <c r="K4" s="39"/>
    </row>
    <row r="5" spans="1:16" x14ac:dyDescent="0.2">
      <c r="A5" s="24" t="s">
        <v>19</v>
      </c>
      <c r="B5" s="33">
        <v>61093</v>
      </c>
      <c r="C5" s="34">
        <v>139575</v>
      </c>
      <c r="D5" s="33">
        <v>70075</v>
      </c>
      <c r="E5" s="33">
        <v>69500</v>
      </c>
      <c r="F5" s="35">
        <v>2.2799999999999998</v>
      </c>
      <c r="G5" s="34">
        <v>5249</v>
      </c>
      <c r="I5" s="39"/>
      <c r="J5"/>
      <c r="K5" s="39"/>
      <c r="L5"/>
    </row>
    <row r="6" spans="1:16" x14ac:dyDescent="0.2">
      <c r="A6" s="24" t="s">
        <v>72</v>
      </c>
      <c r="B6" s="21">
        <v>61158</v>
      </c>
      <c r="C6" s="34">
        <v>139611</v>
      </c>
      <c r="D6" s="21">
        <v>70109</v>
      </c>
      <c r="E6" s="21">
        <v>69502</v>
      </c>
      <c r="F6" s="35">
        <v>2.2799999999999998</v>
      </c>
      <c r="G6" s="34">
        <v>5251</v>
      </c>
      <c r="I6" s="39"/>
      <c r="K6" s="39"/>
    </row>
    <row r="7" spans="1:16" x14ac:dyDescent="0.2">
      <c r="A7" s="24" t="s">
        <v>73</v>
      </c>
      <c r="B7" s="21">
        <v>61454</v>
      </c>
      <c r="C7" s="34">
        <v>139739</v>
      </c>
      <c r="D7" s="21">
        <v>70199</v>
      </c>
      <c r="E7" s="21">
        <v>69540</v>
      </c>
      <c r="F7" s="35">
        <v>2.27</v>
      </c>
      <c r="G7" s="34">
        <v>5255</v>
      </c>
      <c r="I7" s="39"/>
      <c r="K7" s="39"/>
    </row>
    <row r="8" spans="1:16" x14ac:dyDescent="0.2">
      <c r="A8" s="24" t="s">
        <v>74</v>
      </c>
      <c r="B8" s="21">
        <v>61536</v>
      </c>
      <c r="C8" s="34">
        <v>139757</v>
      </c>
      <c r="D8" s="21">
        <v>70191</v>
      </c>
      <c r="E8" s="21">
        <v>69566</v>
      </c>
      <c r="F8" s="35">
        <v>2.27</v>
      </c>
      <c r="G8" s="34">
        <v>5256</v>
      </c>
    </row>
    <row r="9" spans="1:16" x14ac:dyDescent="0.2">
      <c r="A9" s="24" t="s">
        <v>75</v>
      </c>
      <c r="B9" s="21">
        <v>61566</v>
      </c>
      <c r="C9" s="34">
        <v>139781</v>
      </c>
      <c r="D9" s="21">
        <v>70201</v>
      </c>
      <c r="E9" s="21">
        <v>69580</v>
      </c>
      <c r="F9" s="35">
        <v>2.27</v>
      </c>
      <c r="G9" s="34">
        <v>5257</v>
      </c>
      <c r="I9" s="39"/>
    </row>
    <row r="10" spans="1:16" x14ac:dyDescent="0.2">
      <c r="A10" s="24" t="s">
        <v>76</v>
      </c>
      <c r="B10" s="21">
        <v>61628</v>
      </c>
      <c r="C10" s="34">
        <v>139837</v>
      </c>
      <c r="D10" s="21">
        <v>70242</v>
      </c>
      <c r="E10" s="21">
        <v>69595</v>
      </c>
      <c r="F10" s="35">
        <v>2.27</v>
      </c>
      <c r="G10" s="34">
        <v>5259</v>
      </c>
    </row>
    <row r="11" spans="1:16" x14ac:dyDescent="0.2">
      <c r="A11" s="24" t="s">
        <v>77</v>
      </c>
      <c r="B11" s="21">
        <v>61737</v>
      </c>
      <c r="C11" s="21">
        <v>140040</v>
      </c>
      <c r="D11" s="21">
        <v>70340</v>
      </c>
      <c r="E11" s="21">
        <v>69700</v>
      </c>
      <c r="F11" s="22">
        <v>2.27</v>
      </c>
      <c r="G11" s="21">
        <v>5267</v>
      </c>
    </row>
    <row r="12" spans="1:16" x14ac:dyDescent="0.2">
      <c r="A12" s="24" t="s">
        <v>78</v>
      </c>
      <c r="B12" s="21">
        <v>61836</v>
      </c>
      <c r="C12" s="21">
        <v>140117</v>
      </c>
      <c r="D12" s="21">
        <v>70377</v>
      </c>
      <c r="E12" s="21">
        <v>69740</v>
      </c>
      <c r="F12" s="22">
        <v>2.27</v>
      </c>
      <c r="G12" s="21">
        <v>5270</v>
      </c>
      <c r="M12"/>
      <c r="N12"/>
      <c r="O12"/>
      <c r="P12"/>
    </row>
    <row r="13" spans="1:16" x14ac:dyDescent="0.2">
      <c r="A13" s="24" t="s">
        <v>84</v>
      </c>
      <c r="B13" s="21">
        <v>61911</v>
      </c>
      <c r="C13" s="21">
        <v>140170</v>
      </c>
      <c r="D13" s="21">
        <v>70392</v>
      </c>
      <c r="E13" s="21">
        <v>69778</v>
      </c>
      <c r="F13" s="22">
        <v>2.2599999999999998</v>
      </c>
      <c r="G13" s="21">
        <v>5272</v>
      </c>
    </row>
    <row r="14" spans="1:16" x14ac:dyDescent="0.2">
      <c r="A14" s="24" t="s">
        <v>79</v>
      </c>
      <c r="B14" s="21">
        <v>61968</v>
      </c>
      <c r="C14" s="21">
        <v>140186</v>
      </c>
      <c r="D14" s="21">
        <v>70405</v>
      </c>
      <c r="E14" s="21">
        <v>69781</v>
      </c>
      <c r="F14" s="22">
        <v>2.2599999999999998</v>
      </c>
      <c r="G14" s="21">
        <v>5272</v>
      </c>
    </row>
    <row r="15" spans="1:16" x14ac:dyDescent="0.2">
      <c r="A15" s="24" t="s">
        <v>90</v>
      </c>
      <c r="B15" s="21">
        <v>62020</v>
      </c>
      <c r="C15" s="21">
        <v>140189</v>
      </c>
      <c r="D15" s="21">
        <v>70385</v>
      </c>
      <c r="E15" s="21">
        <v>69804</v>
      </c>
      <c r="F15" s="22">
        <v>2.2599999999999998</v>
      </c>
      <c r="G15" s="21">
        <v>5272</v>
      </c>
      <c r="L15" s="36"/>
    </row>
    <row r="16" spans="1:16" x14ac:dyDescent="0.2">
      <c r="A16" s="38" t="s">
        <v>112</v>
      </c>
      <c r="B16" s="21">
        <v>62047</v>
      </c>
      <c r="C16" s="21">
        <v>140172</v>
      </c>
      <c r="D16" s="21">
        <v>70361</v>
      </c>
      <c r="E16" s="21">
        <v>69811</v>
      </c>
      <c r="F16" s="22">
        <v>2.2599999999999998</v>
      </c>
      <c r="G16" s="21">
        <v>5272</v>
      </c>
    </row>
    <row r="17" spans="1:7" x14ac:dyDescent="0.2">
      <c r="A17" s="24" t="s">
        <v>19</v>
      </c>
      <c r="B17" s="21">
        <v>62026</v>
      </c>
      <c r="C17" s="21">
        <v>140126</v>
      </c>
      <c r="D17" s="21">
        <v>70332</v>
      </c>
      <c r="E17" s="21">
        <v>69794</v>
      </c>
      <c r="F17" s="22">
        <v>2.2599999999999998</v>
      </c>
      <c r="G17" s="21">
        <v>5270</v>
      </c>
    </row>
    <row r="18" spans="1:7" x14ac:dyDescent="0.2">
      <c r="A18" s="24" t="s">
        <v>72</v>
      </c>
      <c r="B18" s="21">
        <v>62030</v>
      </c>
      <c r="C18" s="21">
        <v>140046</v>
      </c>
      <c r="D18" s="21">
        <v>70343</v>
      </c>
      <c r="E18" s="21">
        <v>69703</v>
      </c>
      <c r="F18" s="22">
        <v>2.2599999999999998</v>
      </c>
      <c r="G18" s="21">
        <v>5267</v>
      </c>
    </row>
    <row r="19" spans="1:7" x14ac:dyDescent="0.2">
      <c r="A19" s="24" t="s">
        <v>73</v>
      </c>
      <c r="B19" s="21">
        <v>62382</v>
      </c>
      <c r="C19" s="21">
        <v>140504</v>
      </c>
      <c r="D19" s="21">
        <v>70528</v>
      </c>
      <c r="E19" s="21">
        <v>69976</v>
      </c>
      <c r="F19" s="22">
        <v>2.25</v>
      </c>
      <c r="G19" s="21">
        <v>5284</v>
      </c>
    </row>
    <row r="20" spans="1:7" x14ac:dyDescent="0.2">
      <c r="A20" s="24" t="s">
        <v>74</v>
      </c>
      <c r="B20" s="21">
        <v>62788</v>
      </c>
      <c r="C20" s="21">
        <v>141152</v>
      </c>
      <c r="D20" s="21">
        <v>70872</v>
      </c>
      <c r="E20" s="21">
        <v>70280</v>
      </c>
      <c r="F20" s="22">
        <v>2.25</v>
      </c>
      <c r="G20" s="21">
        <v>5308</v>
      </c>
    </row>
    <row r="21" spans="1:7" x14ac:dyDescent="0.2">
      <c r="A21" s="24" t="s">
        <v>75</v>
      </c>
      <c r="B21" s="21">
        <v>62881</v>
      </c>
      <c r="C21" s="21">
        <v>141223</v>
      </c>
      <c r="D21" s="21">
        <v>70933</v>
      </c>
      <c r="E21" s="21">
        <v>70290</v>
      </c>
      <c r="F21" s="22">
        <v>2.25</v>
      </c>
      <c r="G21" s="21">
        <v>5311</v>
      </c>
    </row>
    <row r="22" spans="1:7" x14ac:dyDescent="0.2">
      <c r="A22" s="24" t="s">
        <v>76</v>
      </c>
      <c r="B22" s="21">
        <v>62853</v>
      </c>
      <c r="C22" s="21">
        <v>141133</v>
      </c>
      <c r="D22" s="21">
        <v>70872</v>
      </c>
      <c r="E22" s="21">
        <v>70261</v>
      </c>
      <c r="F22" s="22">
        <v>2.25</v>
      </c>
      <c r="G22" s="21">
        <v>5308</v>
      </c>
    </row>
    <row r="23" spans="1:7" x14ac:dyDescent="0.2">
      <c r="A23" s="24" t="s">
        <v>77</v>
      </c>
      <c r="B23" s="21">
        <v>62957</v>
      </c>
      <c r="C23" s="21">
        <v>141248</v>
      </c>
      <c r="D23" s="21">
        <v>70937</v>
      </c>
      <c r="E23" s="21">
        <v>70311</v>
      </c>
      <c r="F23" s="22">
        <v>2.2400000000000002</v>
      </c>
      <c r="G23" s="21">
        <v>5312</v>
      </c>
    </row>
    <row r="24" spans="1:7" x14ac:dyDescent="0.2">
      <c r="A24" s="24" t="s">
        <v>78</v>
      </c>
      <c r="B24" s="21">
        <v>63028</v>
      </c>
      <c r="C24" s="21">
        <v>141334</v>
      </c>
      <c r="D24" s="21">
        <v>70961</v>
      </c>
      <c r="E24" s="21">
        <v>70373</v>
      </c>
      <c r="F24" s="22">
        <v>2.2400000000000002</v>
      </c>
      <c r="G24" s="21">
        <v>5315</v>
      </c>
    </row>
    <row r="25" spans="1:7" x14ac:dyDescent="0.2">
      <c r="A25" s="24" t="s">
        <v>84</v>
      </c>
      <c r="B25" s="21">
        <v>63043</v>
      </c>
      <c r="C25" s="21">
        <v>141276</v>
      </c>
      <c r="D25" s="21">
        <v>70904</v>
      </c>
      <c r="E25" s="21">
        <v>70372</v>
      </c>
      <c r="F25" s="22">
        <v>2.2400000000000002</v>
      </c>
      <c r="G25" s="21">
        <v>5313</v>
      </c>
    </row>
    <row r="26" spans="1:7" x14ac:dyDescent="0.2">
      <c r="A26" s="24" t="s">
        <v>79</v>
      </c>
      <c r="B26" s="21">
        <v>63114</v>
      </c>
      <c r="C26" s="21">
        <v>141339</v>
      </c>
      <c r="D26" s="21">
        <v>70939</v>
      </c>
      <c r="E26" s="21">
        <v>70400</v>
      </c>
      <c r="F26" s="22">
        <v>2.2400000000000002</v>
      </c>
      <c r="G26" s="21">
        <v>5315</v>
      </c>
    </row>
    <row r="27" spans="1:7" x14ac:dyDescent="0.2">
      <c r="A27" s="24" t="s">
        <v>90</v>
      </c>
      <c r="B27" s="21">
        <v>63157</v>
      </c>
      <c r="C27" s="21">
        <v>141311</v>
      </c>
      <c r="D27" s="21">
        <v>70901</v>
      </c>
      <c r="E27" s="21">
        <v>70410</v>
      </c>
      <c r="F27" s="22">
        <v>2.2400000000000002</v>
      </c>
      <c r="G27" s="21">
        <v>5314</v>
      </c>
    </row>
    <row r="28" spans="1:7" x14ac:dyDescent="0.2">
      <c r="A28" s="24" t="s">
        <v>113</v>
      </c>
      <c r="B28" s="21">
        <v>63186</v>
      </c>
      <c r="C28" s="21">
        <v>141335</v>
      </c>
      <c r="D28" s="21">
        <v>70894</v>
      </c>
      <c r="E28" s="21">
        <v>70441</v>
      </c>
      <c r="F28" s="22">
        <v>2.2400000000000002</v>
      </c>
      <c r="G28" s="21">
        <v>5315</v>
      </c>
    </row>
    <row r="29" spans="1:7" x14ac:dyDescent="0.2">
      <c r="A29" s="24" t="s">
        <v>19</v>
      </c>
      <c r="B29" s="21">
        <v>63217</v>
      </c>
      <c r="C29" s="21">
        <v>141295</v>
      </c>
      <c r="D29" s="21">
        <v>70873</v>
      </c>
      <c r="E29" s="21">
        <v>70422</v>
      </c>
      <c r="F29" s="22">
        <v>2.2400000000000002</v>
      </c>
      <c r="G29" s="21">
        <v>5314</v>
      </c>
    </row>
    <row r="30" spans="1:7" x14ac:dyDescent="0.2">
      <c r="A30" s="24" t="s">
        <v>72</v>
      </c>
      <c r="B30" s="21">
        <v>63288</v>
      </c>
      <c r="C30" s="21">
        <v>141320</v>
      </c>
      <c r="D30" s="21">
        <v>70863</v>
      </c>
      <c r="E30" s="21">
        <v>70457</v>
      </c>
      <c r="F30" s="22">
        <v>2.23</v>
      </c>
      <c r="G30" s="21">
        <v>5315</v>
      </c>
    </row>
    <row r="31" spans="1:7" x14ac:dyDescent="0.2">
      <c r="A31" s="24" t="s">
        <v>82</v>
      </c>
      <c r="B31" s="21">
        <v>63613</v>
      </c>
      <c r="C31" s="21">
        <v>141488</v>
      </c>
      <c r="D31" s="21">
        <v>70975</v>
      </c>
      <c r="E31" s="21">
        <v>70513</v>
      </c>
      <c r="F31" s="22">
        <v>2.2200000000000002</v>
      </c>
      <c r="G31" s="21">
        <v>5321</v>
      </c>
    </row>
    <row r="32" spans="1:7" x14ac:dyDescent="0.2">
      <c r="A32" s="24" t="s">
        <v>74</v>
      </c>
      <c r="B32" s="21">
        <v>63719</v>
      </c>
      <c r="C32" s="21">
        <v>141514</v>
      </c>
      <c r="D32" s="21">
        <v>70969</v>
      </c>
      <c r="E32" s="21">
        <v>70545</v>
      </c>
      <c r="F32" s="22">
        <v>2.2200000000000002</v>
      </c>
      <c r="G32" s="21">
        <v>5322</v>
      </c>
    </row>
    <row r="33" spans="1:7" x14ac:dyDescent="0.2">
      <c r="A33" s="24" t="s">
        <v>75</v>
      </c>
      <c r="B33" s="21">
        <v>63776</v>
      </c>
      <c r="C33" s="21">
        <v>141481</v>
      </c>
      <c r="D33" s="21">
        <v>70943</v>
      </c>
      <c r="E33" s="21">
        <v>70538</v>
      </c>
      <c r="F33" s="22">
        <v>2.2200000000000002</v>
      </c>
      <c r="G33" s="21">
        <v>5321</v>
      </c>
    </row>
    <row r="34" spans="1:7" x14ac:dyDescent="0.2">
      <c r="A34" s="24" t="s">
        <v>76</v>
      </c>
      <c r="B34" s="21"/>
      <c r="C34" s="21"/>
      <c r="D34" s="21"/>
      <c r="E34" s="21"/>
      <c r="F34" s="22"/>
      <c r="G34" s="21"/>
    </row>
    <row r="35" spans="1:7" x14ac:dyDescent="0.2">
      <c r="A35" s="24"/>
      <c r="B35" s="21"/>
      <c r="C35" s="21"/>
      <c r="D35" s="21"/>
      <c r="E35" s="21"/>
      <c r="F35" s="22"/>
      <c r="G35" s="21"/>
    </row>
    <row r="36" spans="1:7" x14ac:dyDescent="0.2">
      <c r="A36" s="24"/>
      <c r="B36" s="21"/>
      <c r="C36" s="21"/>
      <c r="D36" s="21"/>
      <c r="E36" s="21"/>
      <c r="F36" s="22"/>
      <c r="G36" s="21"/>
    </row>
    <row r="37" spans="1:7" x14ac:dyDescent="0.2">
      <c r="A37" s="24"/>
      <c r="B37" s="21"/>
      <c r="C37" s="21"/>
      <c r="D37" s="21"/>
      <c r="E37" s="21"/>
      <c r="F37" s="22"/>
      <c r="G37" s="21"/>
    </row>
    <row r="38" spans="1:7" x14ac:dyDescent="0.2">
      <c r="A38" s="24"/>
      <c r="B38" s="21"/>
      <c r="C38" s="21"/>
      <c r="D38" s="21"/>
      <c r="E38" s="21"/>
      <c r="F38" s="22"/>
      <c r="G38" s="21"/>
    </row>
    <row r="39" spans="1:7" x14ac:dyDescent="0.2">
      <c r="A39" s="24"/>
      <c r="B39" s="21"/>
      <c r="C39" s="21"/>
      <c r="D39" s="21"/>
      <c r="E39" s="21"/>
      <c r="F39" s="22"/>
      <c r="G39" s="21"/>
    </row>
    <row r="40" spans="1:7" x14ac:dyDescent="0.2">
      <c r="A40" s="24"/>
      <c r="B40" s="21"/>
      <c r="C40" s="21"/>
      <c r="D40" s="21"/>
      <c r="E40" s="21"/>
      <c r="F40" s="22"/>
      <c r="G40" s="21"/>
    </row>
    <row r="41" spans="1:7" x14ac:dyDescent="0.2">
      <c r="A41" s="24"/>
      <c r="B41" s="21"/>
      <c r="C41" s="21"/>
      <c r="D41" s="21"/>
      <c r="E41" s="21"/>
      <c r="F41" s="22"/>
      <c r="G41" s="21"/>
    </row>
    <row r="42" spans="1:7" x14ac:dyDescent="0.2">
      <c r="A42" s="24"/>
      <c r="B42" s="21"/>
      <c r="C42" s="21"/>
      <c r="D42" s="21"/>
      <c r="E42" s="21"/>
      <c r="F42" s="22"/>
      <c r="G42" s="21"/>
    </row>
    <row r="43" spans="1:7" x14ac:dyDescent="0.2">
      <c r="A43" s="24"/>
      <c r="B43" s="21"/>
      <c r="C43" s="21"/>
      <c r="D43" s="21"/>
      <c r="E43" s="21"/>
      <c r="F43" s="22"/>
      <c r="G43" s="21"/>
    </row>
    <row r="44" spans="1:7" x14ac:dyDescent="0.2">
      <c r="A44" s="24"/>
      <c r="B44" s="21"/>
      <c r="C44" s="21"/>
      <c r="D44" s="21"/>
      <c r="E44" s="21"/>
      <c r="F44" s="22"/>
      <c r="G44" s="21"/>
    </row>
    <row r="45" spans="1:7" x14ac:dyDescent="0.2">
      <c r="A45" s="24"/>
      <c r="B45" s="21"/>
      <c r="C45" s="21"/>
      <c r="D45" s="21"/>
      <c r="E45" s="21"/>
      <c r="F45" s="22"/>
      <c r="G45" s="21"/>
    </row>
    <row r="46" spans="1:7" x14ac:dyDescent="0.2">
      <c r="A46" s="24"/>
      <c r="B46" s="21"/>
      <c r="C46" s="21"/>
      <c r="D46" s="21"/>
      <c r="E46" s="21"/>
      <c r="F46" s="22"/>
      <c r="G46" s="21"/>
    </row>
    <row r="47" spans="1:7" x14ac:dyDescent="0.2">
      <c r="A47" s="24"/>
      <c r="B47" s="21"/>
      <c r="C47" s="21"/>
      <c r="D47" s="21"/>
      <c r="E47" s="21"/>
      <c r="F47" s="22"/>
      <c r="G47" s="21"/>
    </row>
    <row r="48" spans="1:7" x14ac:dyDescent="0.2">
      <c r="A48" s="24"/>
      <c r="B48" s="21"/>
      <c r="C48" s="21"/>
      <c r="D48" s="21"/>
      <c r="E48" s="21"/>
      <c r="F48" s="22"/>
      <c r="G48" s="21"/>
    </row>
    <row r="49" spans="1:14" x14ac:dyDescent="0.2">
      <c r="A49" s="24"/>
      <c r="B49" s="21"/>
      <c r="C49" s="21"/>
      <c r="D49" s="21"/>
      <c r="E49" s="21"/>
      <c r="F49" s="22"/>
      <c r="G49" s="21"/>
    </row>
    <row r="50" spans="1:14" x14ac:dyDescent="0.2">
      <c r="A50" s="24"/>
      <c r="B50" s="21"/>
      <c r="C50" s="21"/>
      <c r="D50" s="21"/>
      <c r="E50" s="21"/>
      <c r="F50" s="22"/>
      <c r="G50" s="21"/>
    </row>
    <row r="51" spans="1:14" x14ac:dyDescent="0.2">
      <c r="A51" s="24"/>
      <c r="B51" s="21"/>
      <c r="C51" s="21"/>
      <c r="D51" s="21"/>
      <c r="E51" s="21"/>
      <c r="F51" s="22"/>
      <c r="G51" s="21"/>
    </row>
    <row r="52" spans="1:14" x14ac:dyDescent="0.2">
      <c r="A52" s="24"/>
      <c r="B52" s="21"/>
      <c r="C52" s="25"/>
      <c r="D52" s="25"/>
      <c r="E52" s="25"/>
      <c r="F52" s="22"/>
      <c r="G52" s="21"/>
    </row>
    <row r="53" spans="1:14" x14ac:dyDescent="0.2">
      <c r="A53" s="24"/>
      <c r="B53" s="21"/>
      <c r="C53" s="21"/>
      <c r="D53" s="21"/>
      <c r="E53" s="21"/>
      <c r="F53" s="22"/>
      <c r="G53" s="21"/>
    </row>
    <row r="54" spans="1:14" x14ac:dyDescent="0.2">
      <c r="A54" s="24"/>
      <c r="B54" s="21"/>
      <c r="C54" s="21"/>
      <c r="D54" s="21"/>
      <c r="E54" s="21"/>
      <c r="F54" s="22"/>
      <c r="G54" s="21"/>
    </row>
    <row r="55" spans="1:14" x14ac:dyDescent="0.2">
      <c r="A55" s="24"/>
      <c r="B55" s="25"/>
      <c r="C55" s="25"/>
      <c r="D55" s="25"/>
      <c r="E55" s="25"/>
      <c r="F55" s="22"/>
      <c r="G55" s="21"/>
    </row>
    <row r="56" spans="1:14" x14ac:dyDescent="0.2">
      <c r="A56" s="24"/>
      <c r="B56" s="25"/>
      <c r="C56" s="25"/>
      <c r="D56" s="25"/>
      <c r="E56" s="25"/>
      <c r="F56" s="22"/>
      <c r="G56" s="21"/>
    </row>
    <row r="57" spans="1:14" x14ac:dyDescent="0.2">
      <c r="A57" s="24"/>
      <c r="B57" s="21"/>
      <c r="C57" s="21"/>
      <c r="D57" s="21"/>
      <c r="E57" s="21"/>
      <c r="F57" s="22"/>
      <c r="G57" s="21"/>
    </row>
    <row r="58" spans="1:14" x14ac:dyDescent="0.2">
      <c r="A58" s="24"/>
      <c r="B58" s="21"/>
      <c r="C58" s="21"/>
      <c r="D58" s="21"/>
      <c r="E58" s="21"/>
      <c r="F58" s="22"/>
      <c r="G58" s="21"/>
    </row>
    <row r="59" spans="1:14" x14ac:dyDescent="0.2">
      <c r="A59" s="24"/>
      <c r="B59" s="21"/>
      <c r="C59" s="21"/>
      <c r="D59" s="21"/>
      <c r="E59" s="21"/>
      <c r="F59" s="22"/>
      <c r="G59" s="21"/>
    </row>
    <row r="60" spans="1:14" x14ac:dyDescent="0.2">
      <c r="A60" s="24"/>
      <c r="B60" s="21"/>
      <c r="C60" s="21"/>
      <c r="D60" s="21"/>
      <c r="E60" s="21"/>
      <c r="F60" s="22"/>
      <c r="G60" s="21"/>
      <c r="K60"/>
      <c r="L60"/>
      <c r="M60"/>
      <c r="N60"/>
    </row>
    <row r="61" spans="1:14" x14ac:dyDescent="0.2">
      <c r="A61" s="24"/>
      <c r="B61" s="21"/>
      <c r="C61" s="21"/>
      <c r="D61" s="21"/>
      <c r="E61" s="21"/>
      <c r="F61" s="22"/>
      <c r="G61" s="21"/>
    </row>
    <row r="62" spans="1:14" x14ac:dyDescent="0.2">
      <c r="A62" s="24"/>
      <c r="B62" s="21"/>
      <c r="C62" s="21"/>
      <c r="D62" s="21"/>
      <c r="E62" s="21"/>
      <c r="F62" s="22"/>
      <c r="G62" s="21"/>
    </row>
    <row r="63" spans="1:14" x14ac:dyDescent="0.2">
      <c r="A63" s="24"/>
      <c r="B63" s="21"/>
      <c r="C63" s="21"/>
      <c r="D63" s="21"/>
      <c r="E63" s="21"/>
      <c r="F63" s="22"/>
      <c r="G63" s="21"/>
    </row>
    <row r="65" spans="6:6" x14ac:dyDescent="0.2">
      <c r="F65" s="37"/>
    </row>
  </sheetData>
  <mergeCells count="4">
    <mergeCell ref="A1:A2"/>
    <mergeCell ref="B1:B2"/>
    <mergeCell ref="C1:E1"/>
    <mergeCell ref="G1:G2"/>
  </mergeCells>
  <phoneticPr fontId="2"/>
  <pageMargins left="1.1023622047244095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3"/>
  </sheetPr>
  <dimension ref="A1:G63"/>
  <sheetViews>
    <sheetView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25</v>
      </c>
      <c r="B4" s="14">
        <v>4159</v>
      </c>
      <c r="C4" s="14">
        <f t="shared" ref="C4:C38" si="0">D4+E4</f>
        <v>21422</v>
      </c>
      <c r="D4" s="14">
        <v>10173</v>
      </c>
      <c r="E4" s="14">
        <v>11249</v>
      </c>
      <c r="F4" s="11">
        <f t="shared" ref="F4:F38" si="1">C4/B4</f>
        <v>5.1507573936042315</v>
      </c>
      <c r="G4" s="14">
        <f>C4/25.2</f>
        <v>850.07936507936506</v>
      </c>
    </row>
    <row r="5" spans="1:7" x14ac:dyDescent="0.2">
      <c r="A5" s="4" t="s">
        <v>19</v>
      </c>
      <c r="B5" s="15">
        <v>4197</v>
      </c>
      <c r="C5" s="15">
        <f>D5+E5</f>
        <v>21517</v>
      </c>
      <c r="D5" s="15">
        <v>10223</v>
      </c>
      <c r="E5" s="15">
        <v>11294</v>
      </c>
      <c r="F5" s="1">
        <f>C5/B5</f>
        <v>5.1267572075291872</v>
      </c>
      <c r="G5" s="14">
        <f t="shared" ref="G5:G63" si="2">C5/25.2</f>
        <v>853.84920634920638</v>
      </c>
    </row>
    <row r="6" spans="1:7" x14ac:dyDescent="0.2">
      <c r="A6" s="2" t="s">
        <v>20</v>
      </c>
      <c r="B6" s="15">
        <v>4225</v>
      </c>
      <c r="C6" s="15">
        <f>D6+E6</f>
        <v>21624</v>
      </c>
      <c r="D6" s="15">
        <v>10291</v>
      </c>
      <c r="E6" s="15">
        <v>11333</v>
      </c>
      <c r="F6" s="1">
        <f>C6/B6</f>
        <v>5.1181065088757398</v>
      </c>
      <c r="G6" s="14">
        <f t="shared" si="2"/>
        <v>858.09523809523807</v>
      </c>
    </row>
    <row r="7" spans="1:7" x14ac:dyDescent="0.2">
      <c r="A7" s="2" t="s">
        <v>21</v>
      </c>
      <c r="B7" s="15">
        <v>4264</v>
      </c>
      <c r="C7" s="15">
        <f>D7+E7</f>
        <v>22695</v>
      </c>
      <c r="D7" s="15">
        <v>10529</v>
      </c>
      <c r="E7" s="15">
        <v>12166</v>
      </c>
      <c r="F7" s="1">
        <f>C7/B7</f>
        <v>5.3224671669793624</v>
      </c>
      <c r="G7" s="14">
        <f t="shared" si="2"/>
        <v>900.59523809523807</v>
      </c>
    </row>
    <row r="8" spans="1:7" x14ac:dyDescent="0.2">
      <c r="A8" s="4" t="s">
        <v>7</v>
      </c>
      <c r="B8" s="15">
        <v>4309</v>
      </c>
      <c r="C8" s="15">
        <f t="shared" si="0"/>
        <v>22844</v>
      </c>
      <c r="D8" s="15">
        <v>10622</v>
      </c>
      <c r="E8" s="15">
        <v>12222</v>
      </c>
      <c r="F8" s="1">
        <f t="shared" si="1"/>
        <v>5.3014620561615224</v>
      </c>
      <c r="G8" s="14">
        <f t="shared" si="2"/>
        <v>906.50793650793651</v>
      </c>
    </row>
    <row r="9" spans="1:7" x14ac:dyDescent="0.2">
      <c r="A9" s="2" t="s">
        <v>8</v>
      </c>
      <c r="B9" s="15">
        <v>4379</v>
      </c>
      <c r="C9" s="15">
        <f t="shared" si="0"/>
        <v>22981</v>
      </c>
      <c r="D9" s="15">
        <v>10703</v>
      </c>
      <c r="E9" s="15">
        <v>12278</v>
      </c>
      <c r="F9" s="1">
        <f t="shared" si="1"/>
        <v>5.2480018269011186</v>
      </c>
      <c r="G9" s="14">
        <f t="shared" si="2"/>
        <v>911.94444444444446</v>
      </c>
    </row>
    <row r="10" spans="1:7" x14ac:dyDescent="0.2">
      <c r="A10" s="2" t="s">
        <v>12</v>
      </c>
      <c r="B10" s="15">
        <v>4399</v>
      </c>
      <c r="C10" s="15">
        <f t="shared" si="0"/>
        <v>23035</v>
      </c>
      <c r="D10" s="15">
        <v>10733</v>
      </c>
      <c r="E10" s="15">
        <v>12302</v>
      </c>
      <c r="F10" s="1">
        <f t="shared" si="1"/>
        <v>5.2364173675835417</v>
      </c>
      <c r="G10" s="14">
        <f t="shared" si="2"/>
        <v>914.08730158730157</v>
      </c>
    </row>
    <row r="11" spans="1:7" x14ac:dyDescent="0.2">
      <c r="A11" s="2" t="s">
        <v>13</v>
      </c>
      <c r="B11" s="15">
        <v>4426</v>
      </c>
      <c r="C11" s="15">
        <f t="shared" si="0"/>
        <v>23089</v>
      </c>
      <c r="D11" s="15">
        <v>10767</v>
      </c>
      <c r="E11" s="15">
        <v>12322</v>
      </c>
      <c r="F11" s="1">
        <f t="shared" si="1"/>
        <v>5.2166741979213738</v>
      </c>
      <c r="G11" s="14">
        <f t="shared" si="2"/>
        <v>916.23015873015879</v>
      </c>
    </row>
    <row r="12" spans="1:7" x14ac:dyDescent="0.2">
      <c r="A12" s="2" t="s">
        <v>14</v>
      </c>
      <c r="B12" s="15">
        <v>4455</v>
      </c>
      <c r="C12" s="15">
        <f t="shared" si="0"/>
        <v>23122</v>
      </c>
      <c r="D12" s="15">
        <v>10791</v>
      </c>
      <c r="E12" s="15">
        <v>12331</v>
      </c>
      <c r="F12" s="1">
        <f t="shared" si="1"/>
        <v>5.1901234567901238</v>
      </c>
      <c r="G12" s="14">
        <f t="shared" si="2"/>
        <v>917.53968253968253</v>
      </c>
    </row>
    <row r="13" spans="1:7" x14ac:dyDescent="0.2">
      <c r="A13" s="2" t="s">
        <v>15</v>
      </c>
      <c r="B13" s="15">
        <v>4484</v>
      </c>
      <c r="C13" s="15">
        <f t="shared" si="0"/>
        <v>23163</v>
      </c>
      <c r="D13" s="15">
        <v>10827</v>
      </c>
      <c r="E13" s="15">
        <v>12336</v>
      </c>
      <c r="F13" s="1">
        <f t="shared" si="1"/>
        <v>5.165700267618198</v>
      </c>
      <c r="G13" s="14">
        <f t="shared" si="2"/>
        <v>919.16666666666674</v>
      </c>
    </row>
    <row r="14" spans="1:7" x14ac:dyDescent="0.2">
      <c r="A14" s="2" t="s">
        <v>16</v>
      </c>
      <c r="B14" s="15">
        <v>4524</v>
      </c>
      <c r="C14" s="15">
        <f t="shared" si="0"/>
        <v>23262</v>
      </c>
      <c r="D14" s="15">
        <v>10868</v>
      </c>
      <c r="E14" s="16">
        <v>12394</v>
      </c>
      <c r="F14" s="1">
        <f t="shared" si="1"/>
        <v>5.1419098143236077</v>
      </c>
      <c r="G14" s="14">
        <f t="shared" si="2"/>
        <v>923.09523809523807</v>
      </c>
    </row>
    <row r="15" spans="1:7" x14ac:dyDescent="0.2">
      <c r="A15" s="2" t="s">
        <v>17</v>
      </c>
      <c r="B15" s="15">
        <v>4569</v>
      </c>
      <c r="C15" s="15">
        <f t="shared" si="0"/>
        <v>23377</v>
      </c>
      <c r="D15" s="15">
        <v>10922</v>
      </c>
      <c r="E15" s="15">
        <v>12455</v>
      </c>
      <c r="F15" s="1">
        <f t="shared" si="1"/>
        <v>5.1164368570803243</v>
      </c>
      <c r="G15" s="14">
        <f t="shared" si="2"/>
        <v>927.65873015873024</v>
      </c>
    </row>
    <row r="16" spans="1:7" x14ac:dyDescent="0.2">
      <c r="A16" s="2" t="s">
        <v>26</v>
      </c>
      <c r="B16" s="15">
        <v>4629</v>
      </c>
      <c r="C16" s="15">
        <f t="shared" si="0"/>
        <v>23499</v>
      </c>
      <c r="D16" s="15">
        <v>11018</v>
      </c>
      <c r="E16" s="15">
        <v>12481</v>
      </c>
      <c r="F16" s="1">
        <f t="shared" si="1"/>
        <v>5.0764744005184701</v>
      </c>
      <c r="G16" s="14">
        <f t="shared" si="2"/>
        <v>932.5</v>
      </c>
    </row>
    <row r="17" spans="1:7" x14ac:dyDescent="0.2">
      <c r="A17" s="2" t="s">
        <v>19</v>
      </c>
      <c r="B17" s="15">
        <v>4681</v>
      </c>
      <c r="C17" s="15">
        <f t="shared" si="0"/>
        <v>23620</v>
      </c>
      <c r="D17" s="15">
        <v>11117</v>
      </c>
      <c r="E17" s="15">
        <v>12503</v>
      </c>
      <c r="F17" s="1">
        <f t="shared" si="1"/>
        <v>5.0459303567613754</v>
      </c>
      <c r="G17" s="14">
        <f t="shared" si="2"/>
        <v>937.30158730158735</v>
      </c>
    </row>
    <row r="18" spans="1:7" x14ac:dyDescent="0.2">
      <c r="A18" s="2" t="s">
        <v>20</v>
      </c>
      <c r="B18" s="15">
        <v>4735</v>
      </c>
      <c r="C18" s="15">
        <f t="shared" si="0"/>
        <v>23723</v>
      </c>
      <c r="D18" s="15">
        <v>11176</v>
      </c>
      <c r="E18" s="15">
        <v>12547</v>
      </c>
      <c r="F18" s="1">
        <f t="shared" si="1"/>
        <v>5.0101372756071809</v>
      </c>
      <c r="G18" s="14">
        <f t="shared" si="2"/>
        <v>941.38888888888891</v>
      </c>
    </row>
    <row r="19" spans="1:7" x14ac:dyDescent="0.2">
      <c r="A19" s="2" t="s">
        <v>21</v>
      </c>
      <c r="B19" s="15">
        <v>4820</v>
      </c>
      <c r="C19" s="15">
        <f t="shared" si="0"/>
        <v>23938</v>
      </c>
      <c r="D19" s="15">
        <v>11322</v>
      </c>
      <c r="E19" s="15">
        <v>12616</v>
      </c>
      <c r="F19" s="1">
        <f t="shared" si="1"/>
        <v>4.9663900414937761</v>
      </c>
      <c r="G19" s="14">
        <f t="shared" si="2"/>
        <v>949.92063492063494</v>
      </c>
    </row>
    <row r="20" spans="1:7" x14ac:dyDescent="0.2">
      <c r="A20" s="4" t="s">
        <v>7</v>
      </c>
      <c r="B20" s="15">
        <v>4924</v>
      </c>
      <c r="C20" s="15">
        <f t="shared" si="0"/>
        <v>25046</v>
      </c>
      <c r="D20" s="15">
        <v>11616</v>
      </c>
      <c r="E20" s="15">
        <v>13430</v>
      </c>
      <c r="F20" s="1">
        <f t="shared" si="1"/>
        <v>5.086515028432169</v>
      </c>
      <c r="G20" s="14">
        <f t="shared" si="2"/>
        <v>993.88888888888891</v>
      </c>
    </row>
    <row r="21" spans="1:7" x14ac:dyDescent="0.2">
      <c r="A21" s="2" t="s">
        <v>8</v>
      </c>
      <c r="B21" s="15">
        <v>4968</v>
      </c>
      <c r="C21" s="15">
        <f t="shared" si="0"/>
        <v>25115</v>
      </c>
      <c r="D21" s="15">
        <v>11674</v>
      </c>
      <c r="E21" s="15">
        <v>13441</v>
      </c>
      <c r="F21" s="1">
        <f t="shared" si="1"/>
        <v>5.055354267310789</v>
      </c>
      <c r="G21" s="14">
        <f t="shared" si="2"/>
        <v>996.62698412698421</v>
      </c>
    </row>
    <row r="22" spans="1:7" x14ac:dyDescent="0.2">
      <c r="A22" s="2" t="s">
        <v>12</v>
      </c>
      <c r="B22" s="15">
        <v>5046</v>
      </c>
      <c r="C22" s="15">
        <f t="shared" si="0"/>
        <v>25310</v>
      </c>
      <c r="D22" s="15">
        <v>11810</v>
      </c>
      <c r="E22" s="15">
        <v>13500</v>
      </c>
      <c r="F22" s="1">
        <f t="shared" si="1"/>
        <v>5.0158541418945699</v>
      </c>
      <c r="G22" s="14">
        <f t="shared" si="2"/>
        <v>1004.3650793650794</v>
      </c>
    </row>
    <row r="23" spans="1:7" x14ac:dyDescent="0.2">
      <c r="A23" s="2" t="s">
        <v>13</v>
      </c>
      <c r="B23" s="15">
        <v>5104</v>
      </c>
      <c r="C23" s="15">
        <f t="shared" si="0"/>
        <v>25366</v>
      </c>
      <c r="D23" s="15">
        <v>11879</v>
      </c>
      <c r="E23" s="15">
        <v>13487</v>
      </c>
      <c r="F23" s="1">
        <f t="shared" si="1"/>
        <v>4.9698275862068968</v>
      </c>
      <c r="G23" s="14">
        <f t="shared" si="2"/>
        <v>1006.5873015873016</v>
      </c>
    </row>
    <row r="24" spans="1:7" x14ac:dyDescent="0.2">
      <c r="A24" s="2" t="s">
        <v>14</v>
      </c>
      <c r="B24" s="15">
        <v>5156</v>
      </c>
      <c r="C24" s="15">
        <f t="shared" si="0"/>
        <v>25467</v>
      </c>
      <c r="D24" s="15">
        <v>11969</v>
      </c>
      <c r="E24" s="15">
        <v>13498</v>
      </c>
      <c r="F24" s="1">
        <f t="shared" si="1"/>
        <v>4.9392940263770369</v>
      </c>
      <c r="G24" s="14">
        <f t="shared" si="2"/>
        <v>1010.5952380952381</v>
      </c>
    </row>
    <row r="25" spans="1:7" x14ac:dyDescent="0.2">
      <c r="A25" s="2" t="s">
        <v>15</v>
      </c>
      <c r="B25" s="15">
        <v>5206</v>
      </c>
      <c r="C25" s="15">
        <f t="shared" si="0"/>
        <v>25613</v>
      </c>
      <c r="D25" s="15">
        <v>12058</v>
      </c>
      <c r="E25" s="15">
        <v>13555</v>
      </c>
      <c r="F25" s="1">
        <f t="shared" si="1"/>
        <v>4.9199001152516324</v>
      </c>
      <c r="G25" s="14">
        <f>C25/25.2</f>
        <v>1016.3888888888889</v>
      </c>
    </row>
    <row r="26" spans="1:7" x14ac:dyDescent="0.2">
      <c r="A26" s="2" t="s">
        <v>16</v>
      </c>
      <c r="B26" s="15">
        <v>5274</v>
      </c>
      <c r="C26" s="15">
        <f t="shared" si="0"/>
        <v>25772</v>
      </c>
      <c r="D26" s="15">
        <v>12136</v>
      </c>
      <c r="E26" s="15">
        <v>13636</v>
      </c>
      <c r="F26" s="1">
        <f t="shared" si="1"/>
        <v>4.8866135760333709</v>
      </c>
      <c r="G26" s="14">
        <f t="shared" si="2"/>
        <v>1022.6984126984128</v>
      </c>
    </row>
    <row r="27" spans="1:7" x14ac:dyDescent="0.2">
      <c r="A27" s="2" t="s">
        <v>17</v>
      </c>
      <c r="B27" s="15">
        <v>5369</v>
      </c>
      <c r="C27" s="15">
        <f t="shared" si="0"/>
        <v>25998</v>
      </c>
      <c r="D27" s="15">
        <v>12258</v>
      </c>
      <c r="E27" s="15">
        <v>13740</v>
      </c>
      <c r="F27" s="1">
        <f t="shared" si="1"/>
        <v>4.8422425032594525</v>
      </c>
      <c r="G27" s="14">
        <f t="shared" si="2"/>
        <v>1031.6666666666667</v>
      </c>
    </row>
    <row r="28" spans="1:7" x14ac:dyDescent="0.2">
      <c r="A28" s="2" t="s">
        <v>27</v>
      </c>
      <c r="B28" s="15">
        <v>5466</v>
      </c>
      <c r="C28" s="15">
        <f t="shared" si="0"/>
        <v>26212</v>
      </c>
      <c r="D28" s="15">
        <v>12392</v>
      </c>
      <c r="E28" s="15">
        <v>13820</v>
      </c>
      <c r="F28" s="1">
        <f t="shared" si="1"/>
        <v>4.7954628613245518</v>
      </c>
      <c r="G28" s="14">
        <f t="shared" si="2"/>
        <v>1040.1587301587301</v>
      </c>
    </row>
    <row r="29" spans="1:7" x14ac:dyDescent="0.2">
      <c r="A29" s="2" t="s">
        <v>19</v>
      </c>
      <c r="B29" s="15">
        <v>5527</v>
      </c>
      <c r="C29" s="15">
        <f t="shared" si="0"/>
        <v>26325</v>
      </c>
      <c r="D29" s="15">
        <v>12493</v>
      </c>
      <c r="E29" s="15">
        <v>13832</v>
      </c>
      <c r="F29" s="1">
        <f t="shared" si="1"/>
        <v>4.7629817260720104</v>
      </c>
      <c r="G29" s="14">
        <f t="shared" si="2"/>
        <v>1044.6428571428571</v>
      </c>
    </row>
    <row r="30" spans="1:7" x14ac:dyDescent="0.2">
      <c r="A30" s="2" t="s">
        <v>20</v>
      </c>
      <c r="B30" s="15">
        <v>5616</v>
      </c>
      <c r="C30" s="15">
        <f t="shared" si="0"/>
        <v>26494</v>
      </c>
      <c r="D30" s="15">
        <v>12598</v>
      </c>
      <c r="E30" s="15">
        <v>13896</v>
      </c>
      <c r="F30" s="1">
        <f t="shared" si="1"/>
        <v>4.7175925925925926</v>
      </c>
      <c r="G30" s="14">
        <f t="shared" si="2"/>
        <v>1051.3492063492063</v>
      </c>
    </row>
    <row r="31" spans="1:7" x14ac:dyDescent="0.2">
      <c r="A31" s="2" t="s">
        <v>21</v>
      </c>
      <c r="B31" s="15">
        <v>5731</v>
      </c>
      <c r="C31" s="15">
        <f t="shared" si="0"/>
        <v>26861</v>
      </c>
      <c r="D31" s="15">
        <v>12827</v>
      </c>
      <c r="E31" s="15">
        <v>14034</v>
      </c>
      <c r="F31" s="1">
        <f t="shared" si="1"/>
        <v>4.6869656255452803</v>
      </c>
      <c r="G31" s="14">
        <f t="shared" si="2"/>
        <v>1065.9126984126985</v>
      </c>
    </row>
    <row r="32" spans="1:7" x14ac:dyDescent="0.2">
      <c r="A32" s="4" t="s">
        <v>7</v>
      </c>
      <c r="B32" s="15">
        <v>5794</v>
      </c>
      <c r="C32" s="15">
        <f t="shared" si="0"/>
        <v>27247</v>
      </c>
      <c r="D32" s="15">
        <v>13014</v>
      </c>
      <c r="E32" s="15">
        <v>14233</v>
      </c>
      <c r="F32" s="1">
        <f t="shared" si="1"/>
        <v>4.7026234035208834</v>
      </c>
      <c r="G32" s="14">
        <f t="shared" si="2"/>
        <v>1081.2301587301588</v>
      </c>
    </row>
    <row r="33" spans="1:7" x14ac:dyDescent="0.2">
      <c r="A33" s="2" t="s">
        <v>8</v>
      </c>
      <c r="B33" s="15">
        <v>5897</v>
      </c>
      <c r="C33" s="15">
        <f t="shared" si="0"/>
        <v>27745</v>
      </c>
      <c r="D33" s="15">
        <v>13235</v>
      </c>
      <c r="E33" s="15">
        <v>14510</v>
      </c>
      <c r="F33" s="1">
        <f t="shared" si="1"/>
        <v>4.7049347125657111</v>
      </c>
      <c r="G33" s="14">
        <f t="shared" si="2"/>
        <v>1100.9920634920636</v>
      </c>
    </row>
    <row r="34" spans="1:7" x14ac:dyDescent="0.2">
      <c r="A34" s="2" t="s">
        <v>12</v>
      </c>
      <c r="B34" s="15">
        <v>5999</v>
      </c>
      <c r="C34" s="15">
        <f t="shared" si="0"/>
        <v>28041</v>
      </c>
      <c r="D34" s="15">
        <v>13422</v>
      </c>
      <c r="E34" s="15">
        <v>14619</v>
      </c>
      <c r="F34" s="1">
        <f t="shared" si="1"/>
        <v>4.6742790465077517</v>
      </c>
      <c r="G34" s="14">
        <f t="shared" si="2"/>
        <v>1112.7380952380952</v>
      </c>
    </row>
    <row r="35" spans="1:7" x14ac:dyDescent="0.2">
      <c r="A35" s="2" t="s">
        <v>13</v>
      </c>
      <c r="B35" s="15">
        <v>6065</v>
      </c>
      <c r="C35" s="15">
        <f t="shared" si="0"/>
        <v>28152</v>
      </c>
      <c r="D35" s="15">
        <v>13485</v>
      </c>
      <c r="E35" s="15">
        <v>14667</v>
      </c>
      <c r="F35" s="1">
        <f t="shared" si="1"/>
        <v>4.6417147568013188</v>
      </c>
      <c r="G35" s="14">
        <f t="shared" si="2"/>
        <v>1117.1428571428571</v>
      </c>
    </row>
    <row r="36" spans="1:7" x14ac:dyDescent="0.2">
      <c r="A36" s="2" t="s">
        <v>14</v>
      </c>
      <c r="B36" s="15">
        <v>6118</v>
      </c>
      <c r="C36" s="15">
        <f t="shared" si="0"/>
        <v>28279</v>
      </c>
      <c r="D36" s="15">
        <v>13596</v>
      </c>
      <c r="E36" s="15">
        <v>14683</v>
      </c>
      <c r="F36" s="1">
        <f t="shared" si="1"/>
        <v>4.622262177182086</v>
      </c>
      <c r="G36" s="14">
        <f t="shared" si="2"/>
        <v>1122.1825396825398</v>
      </c>
    </row>
    <row r="37" spans="1:7" x14ac:dyDescent="0.2">
      <c r="A37" s="2" t="s">
        <v>15</v>
      </c>
      <c r="B37" s="15">
        <v>6260</v>
      </c>
      <c r="C37" s="15">
        <f t="shared" si="0"/>
        <v>28915</v>
      </c>
      <c r="D37" s="15">
        <v>14064</v>
      </c>
      <c r="E37" s="15">
        <v>14851</v>
      </c>
      <c r="F37" s="1">
        <f t="shared" si="1"/>
        <v>4.6190095846645365</v>
      </c>
      <c r="G37" s="14">
        <f t="shared" si="2"/>
        <v>1147.4206349206349</v>
      </c>
    </row>
    <row r="38" spans="1:7" x14ac:dyDescent="0.2">
      <c r="A38" s="2" t="s">
        <v>16</v>
      </c>
      <c r="B38" s="15">
        <v>6357</v>
      </c>
      <c r="C38" s="15">
        <f t="shared" si="0"/>
        <v>29165</v>
      </c>
      <c r="D38" s="15">
        <v>14209</v>
      </c>
      <c r="E38" s="15">
        <v>14956</v>
      </c>
      <c r="F38" s="1">
        <f t="shared" si="1"/>
        <v>4.5878559068743119</v>
      </c>
      <c r="G38" s="14">
        <f t="shared" si="2"/>
        <v>1157.3412698412699</v>
      </c>
    </row>
    <row r="39" spans="1:7" x14ac:dyDescent="0.2">
      <c r="A39" s="2" t="s">
        <v>17</v>
      </c>
      <c r="B39" s="15">
        <v>6440</v>
      </c>
      <c r="C39" s="15">
        <f t="shared" ref="C39:C63" si="3">D39+E39</f>
        <v>29420</v>
      </c>
      <c r="D39" s="15">
        <v>14351</v>
      </c>
      <c r="E39" s="15">
        <v>15069</v>
      </c>
      <c r="F39" s="1">
        <f t="shared" ref="F39:F63" si="4">C39/B39</f>
        <v>4.5683229813664594</v>
      </c>
      <c r="G39" s="14">
        <f>C39/25.2</f>
        <v>1167.4603174603176</v>
      </c>
    </row>
    <row r="40" spans="1:7" x14ac:dyDescent="0.2">
      <c r="A40" s="2" t="s">
        <v>28</v>
      </c>
      <c r="B40" s="15">
        <v>6527</v>
      </c>
      <c r="C40" s="15">
        <f t="shared" si="3"/>
        <v>29554</v>
      </c>
      <c r="D40" s="15">
        <v>14454</v>
      </c>
      <c r="E40" s="15">
        <v>15100</v>
      </c>
      <c r="F40" s="1">
        <f t="shared" si="4"/>
        <v>4.5279607783055003</v>
      </c>
      <c r="G40" s="14">
        <f t="shared" si="2"/>
        <v>1172.7777777777778</v>
      </c>
    </row>
    <row r="41" spans="1:7" x14ac:dyDescent="0.2">
      <c r="A41" s="2" t="s">
        <v>19</v>
      </c>
      <c r="B41" s="15">
        <v>6570</v>
      </c>
      <c r="C41" s="15">
        <f t="shared" si="3"/>
        <v>29679</v>
      </c>
      <c r="D41" s="15">
        <v>14549</v>
      </c>
      <c r="E41" s="15">
        <v>15130</v>
      </c>
      <c r="F41" s="1">
        <f t="shared" si="4"/>
        <v>4.5173515981735157</v>
      </c>
      <c r="G41" s="14">
        <f t="shared" si="2"/>
        <v>1177.7380952380952</v>
      </c>
    </row>
    <row r="42" spans="1:7" x14ac:dyDescent="0.2">
      <c r="A42" s="2" t="s">
        <v>20</v>
      </c>
      <c r="B42" s="15">
        <v>6685</v>
      </c>
      <c r="C42" s="15">
        <f t="shared" si="3"/>
        <v>29830</v>
      </c>
      <c r="D42" s="15">
        <v>14633</v>
      </c>
      <c r="E42" s="15">
        <v>15197</v>
      </c>
      <c r="F42" s="1">
        <f t="shared" si="4"/>
        <v>4.4622288706058342</v>
      </c>
      <c r="G42" s="14">
        <f t="shared" si="2"/>
        <v>1183.7301587301588</v>
      </c>
    </row>
    <row r="43" spans="1:7" x14ac:dyDescent="0.2">
      <c r="A43" s="2" t="s">
        <v>21</v>
      </c>
      <c r="B43" s="15">
        <v>6811</v>
      </c>
      <c r="C43" s="15">
        <f t="shared" si="3"/>
        <v>30189</v>
      </c>
      <c r="D43" s="15">
        <v>14840</v>
      </c>
      <c r="E43" s="15">
        <v>15349</v>
      </c>
      <c r="F43" s="1">
        <f t="shared" si="4"/>
        <v>4.4323887828512696</v>
      </c>
      <c r="G43" s="14">
        <f t="shared" si="2"/>
        <v>1197.9761904761906</v>
      </c>
    </row>
    <row r="44" spans="1:7" x14ac:dyDescent="0.2">
      <c r="A44" s="4" t="s">
        <v>7</v>
      </c>
      <c r="B44" s="15">
        <v>6908</v>
      </c>
      <c r="C44" s="15">
        <f t="shared" si="3"/>
        <v>30994</v>
      </c>
      <c r="D44" s="15">
        <v>15135</v>
      </c>
      <c r="E44" s="15">
        <v>15859</v>
      </c>
      <c r="F44" s="1">
        <f t="shared" si="4"/>
        <v>4.486682107701216</v>
      </c>
      <c r="G44" s="14">
        <f t="shared" si="2"/>
        <v>1229.9206349206349</v>
      </c>
    </row>
    <row r="45" spans="1:7" x14ac:dyDescent="0.2">
      <c r="A45" s="2" t="s">
        <v>8</v>
      </c>
      <c r="B45" s="15">
        <v>7076</v>
      </c>
      <c r="C45" s="15">
        <f t="shared" si="3"/>
        <v>31439</v>
      </c>
      <c r="D45" s="15">
        <v>15355</v>
      </c>
      <c r="E45" s="15">
        <v>16084</v>
      </c>
      <c r="F45" s="1">
        <f t="shared" si="4"/>
        <v>4.4430469191633692</v>
      </c>
      <c r="G45" s="14">
        <f t="shared" si="2"/>
        <v>1247.5793650793651</v>
      </c>
    </row>
    <row r="46" spans="1:7" x14ac:dyDescent="0.2">
      <c r="A46" s="2" t="s">
        <v>12</v>
      </c>
      <c r="B46" s="15">
        <v>7195</v>
      </c>
      <c r="C46" s="15">
        <f t="shared" si="3"/>
        <v>31708</v>
      </c>
      <c r="D46" s="15">
        <v>15491</v>
      </c>
      <c r="E46" s="15">
        <v>16217</v>
      </c>
      <c r="F46" s="1">
        <f t="shared" si="4"/>
        <v>4.4069492703266153</v>
      </c>
      <c r="G46" s="14">
        <f t="shared" si="2"/>
        <v>1258.2539682539682</v>
      </c>
    </row>
    <row r="47" spans="1:7" x14ac:dyDescent="0.2">
      <c r="A47" s="2" t="s">
        <v>13</v>
      </c>
      <c r="B47" s="15">
        <v>7312</v>
      </c>
      <c r="C47" s="15">
        <f t="shared" si="3"/>
        <v>31901</v>
      </c>
      <c r="D47" s="15">
        <v>15626</v>
      </c>
      <c r="E47" s="15">
        <v>16275</v>
      </c>
      <c r="F47" s="1">
        <f t="shared" si="4"/>
        <v>4.3628282275711161</v>
      </c>
      <c r="G47" s="14">
        <f t="shared" si="2"/>
        <v>1265.9126984126985</v>
      </c>
    </row>
    <row r="48" spans="1:7" x14ac:dyDescent="0.2">
      <c r="A48" s="2" t="s">
        <v>14</v>
      </c>
      <c r="B48" s="15">
        <v>7418</v>
      </c>
      <c r="C48" s="15">
        <f t="shared" si="3"/>
        <v>32095</v>
      </c>
      <c r="D48" s="15">
        <v>15751</v>
      </c>
      <c r="E48" s="15">
        <v>16344</v>
      </c>
      <c r="F48" s="1">
        <f t="shared" si="4"/>
        <v>4.3266379077918575</v>
      </c>
      <c r="G48" s="14">
        <f t="shared" si="2"/>
        <v>1273.6111111111111</v>
      </c>
    </row>
    <row r="49" spans="1:7" x14ac:dyDescent="0.2">
      <c r="A49" s="2" t="s">
        <v>15</v>
      </c>
      <c r="B49" s="15">
        <v>7487</v>
      </c>
      <c r="C49" s="15">
        <f t="shared" si="3"/>
        <v>32325</v>
      </c>
      <c r="D49" s="15">
        <v>15909</v>
      </c>
      <c r="E49" s="15">
        <v>16416</v>
      </c>
      <c r="F49" s="1">
        <f t="shared" si="4"/>
        <v>4.3174836383063981</v>
      </c>
      <c r="G49" s="14">
        <f t="shared" si="2"/>
        <v>1282.7380952380952</v>
      </c>
    </row>
    <row r="50" spans="1:7" x14ac:dyDescent="0.2">
      <c r="A50" s="2" t="s">
        <v>16</v>
      </c>
      <c r="B50" s="15">
        <v>7569</v>
      </c>
      <c r="C50" s="15">
        <f t="shared" si="3"/>
        <v>32506</v>
      </c>
      <c r="D50" s="15">
        <v>16006</v>
      </c>
      <c r="E50" s="15">
        <v>16500</v>
      </c>
      <c r="F50" s="1">
        <f t="shared" si="4"/>
        <v>4.2946228035407588</v>
      </c>
      <c r="G50" s="14">
        <f t="shared" si="2"/>
        <v>1289.9206349206349</v>
      </c>
    </row>
    <row r="51" spans="1:7" x14ac:dyDescent="0.2">
      <c r="A51" s="2" t="s">
        <v>17</v>
      </c>
      <c r="B51" s="15">
        <v>7642</v>
      </c>
      <c r="C51" s="15">
        <f t="shared" si="3"/>
        <v>32713</v>
      </c>
      <c r="D51" s="15">
        <v>16100</v>
      </c>
      <c r="E51" s="15">
        <v>16613</v>
      </c>
      <c r="F51" s="1">
        <f t="shared" si="4"/>
        <v>4.2806856843758174</v>
      </c>
      <c r="G51" s="14">
        <f t="shared" si="2"/>
        <v>1298.1349206349207</v>
      </c>
    </row>
    <row r="52" spans="1:7" x14ac:dyDescent="0.2">
      <c r="A52" s="2" t="s">
        <v>29</v>
      </c>
      <c r="B52" s="15">
        <v>7753</v>
      </c>
      <c r="C52" s="15">
        <f t="shared" si="3"/>
        <v>33066</v>
      </c>
      <c r="D52" s="15">
        <v>16323</v>
      </c>
      <c r="E52" s="15">
        <v>16743</v>
      </c>
      <c r="F52" s="1">
        <f t="shared" si="4"/>
        <v>4.2649297046304655</v>
      </c>
      <c r="G52" s="14">
        <f t="shared" si="2"/>
        <v>1312.1428571428571</v>
      </c>
    </row>
    <row r="53" spans="1:7" x14ac:dyDescent="0.2">
      <c r="A53" s="2" t="s">
        <v>19</v>
      </c>
      <c r="B53" s="15">
        <v>7833</v>
      </c>
      <c r="C53" s="15">
        <f t="shared" si="3"/>
        <v>33236</v>
      </c>
      <c r="D53" s="15">
        <v>16417</v>
      </c>
      <c r="E53" s="15">
        <v>16819</v>
      </c>
      <c r="F53" s="1">
        <f t="shared" si="4"/>
        <v>4.2430741733690791</v>
      </c>
      <c r="G53" s="14">
        <f t="shared" si="2"/>
        <v>1318.8888888888889</v>
      </c>
    </row>
    <row r="54" spans="1:7" x14ac:dyDescent="0.2">
      <c r="A54" s="2" t="s">
        <v>20</v>
      </c>
      <c r="B54" s="15">
        <v>7901</v>
      </c>
      <c r="C54" s="15">
        <f t="shared" si="3"/>
        <v>33314</v>
      </c>
      <c r="D54" s="15">
        <v>16504</v>
      </c>
      <c r="E54" s="15">
        <v>16810</v>
      </c>
      <c r="F54" s="1">
        <f t="shared" si="4"/>
        <v>4.2164283002151626</v>
      </c>
      <c r="G54" s="14">
        <f t="shared" si="2"/>
        <v>1321.984126984127</v>
      </c>
    </row>
    <row r="55" spans="1:7" x14ac:dyDescent="0.2">
      <c r="A55" s="2" t="s">
        <v>21</v>
      </c>
      <c r="B55" s="15">
        <v>8000</v>
      </c>
      <c r="C55" s="15">
        <f t="shared" si="3"/>
        <v>33705</v>
      </c>
      <c r="D55" s="15">
        <v>16778</v>
      </c>
      <c r="E55" s="15">
        <v>16927</v>
      </c>
      <c r="F55" s="1">
        <f t="shared" si="4"/>
        <v>4.2131249999999998</v>
      </c>
      <c r="G55" s="14">
        <f t="shared" si="2"/>
        <v>1337.5</v>
      </c>
    </row>
    <row r="56" spans="1:7" x14ac:dyDescent="0.2">
      <c r="A56" s="4" t="s">
        <v>7</v>
      </c>
      <c r="B56" s="15">
        <v>8140</v>
      </c>
      <c r="C56" s="15">
        <f t="shared" si="3"/>
        <v>34520</v>
      </c>
      <c r="D56" s="15">
        <v>17118</v>
      </c>
      <c r="E56" s="16">
        <v>17402</v>
      </c>
      <c r="F56" s="1">
        <f t="shared" si="4"/>
        <v>4.2407862407862407</v>
      </c>
      <c r="G56" s="14">
        <f t="shared" si="2"/>
        <v>1369.8412698412699</v>
      </c>
    </row>
    <row r="57" spans="1:7" x14ac:dyDescent="0.2">
      <c r="A57" s="2" t="s">
        <v>8</v>
      </c>
      <c r="B57" s="15">
        <v>8246</v>
      </c>
      <c r="C57" s="15">
        <f t="shared" si="3"/>
        <v>34778</v>
      </c>
      <c r="D57" s="15">
        <v>17250</v>
      </c>
      <c r="E57" s="15">
        <v>17528</v>
      </c>
      <c r="F57" s="1">
        <f t="shared" si="4"/>
        <v>4.2175600291050204</v>
      </c>
      <c r="G57" s="14">
        <f t="shared" si="2"/>
        <v>1380.0793650793651</v>
      </c>
    </row>
    <row r="58" spans="1:7" x14ac:dyDescent="0.2">
      <c r="A58" s="2" t="s">
        <v>12</v>
      </c>
      <c r="B58" s="15">
        <v>8314</v>
      </c>
      <c r="C58" s="15">
        <f t="shared" si="3"/>
        <v>34974</v>
      </c>
      <c r="D58" s="15">
        <v>17341</v>
      </c>
      <c r="E58" s="15">
        <v>17633</v>
      </c>
      <c r="F58" s="1">
        <f t="shared" si="4"/>
        <v>4.2066394034159247</v>
      </c>
      <c r="G58" s="14">
        <f t="shared" si="2"/>
        <v>1387.8571428571429</v>
      </c>
    </row>
    <row r="59" spans="1:7" x14ac:dyDescent="0.2">
      <c r="A59" s="2" t="s">
        <v>13</v>
      </c>
      <c r="B59" s="15">
        <v>8364</v>
      </c>
      <c r="C59" s="15">
        <f t="shared" si="3"/>
        <v>35080</v>
      </c>
      <c r="D59" s="15">
        <v>17412</v>
      </c>
      <c r="E59" s="15">
        <v>17668</v>
      </c>
      <c r="F59" s="1">
        <f t="shared" si="4"/>
        <v>4.1941654710664755</v>
      </c>
      <c r="G59" s="14">
        <f t="shared" si="2"/>
        <v>1392.063492063492</v>
      </c>
    </row>
    <row r="60" spans="1:7" x14ac:dyDescent="0.2">
      <c r="A60" s="2" t="s">
        <v>14</v>
      </c>
      <c r="B60" s="15">
        <v>8420</v>
      </c>
      <c r="C60" s="15">
        <f t="shared" si="3"/>
        <v>35274</v>
      </c>
      <c r="D60" s="15">
        <v>17519</v>
      </c>
      <c r="E60" s="15">
        <v>17755</v>
      </c>
      <c r="F60" s="1">
        <f t="shared" si="4"/>
        <v>4.1893111638954865</v>
      </c>
      <c r="G60" s="14">
        <f>C60/25.2</f>
        <v>1399.7619047619048</v>
      </c>
    </row>
    <row r="61" spans="1:7" x14ac:dyDescent="0.2">
      <c r="A61" s="2" t="s">
        <v>15</v>
      </c>
      <c r="B61" s="15">
        <v>8477</v>
      </c>
      <c r="C61" s="15">
        <f t="shared" si="3"/>
        <v>35418</v>
      </c>
      <c r="D61" s="16">
        <v>17612</v>
      </c>
      <c r="E61" s="15">
        <v>17806</v>
      </c>
      <c r="F61" s="1">
        <f t="shared" si="4"/>
        <v>4.1781290550902446</v>
      </c>
      <c r="G61" s="14">
        <f t="shared" si="2"/>
        <v>1405.4761904761906</v>
      </c>
    </row>
    <row r="62" spans="1:7" x14ac:dyDescent="0.2">
      <c r="A62" s="2" t="s">
        <v>16</v>
      </c>
      <c r="B62" s="15">
        <v>8545</v>
      </c>
      <c r="C62" s="15">
        <f t="shared" si="3"/>
        <v>35629</v>
      </c>
      <c r="D62" s="16">
        <v>17721</v>
      </c>
      <c r="E62" s="15">
        <v>17908</v>
      </c>
      <c r="F62" s="1">
        <f t="shared" si="4"/>
        <v>4.1695728496196605</v>
      </c>
      <c r="G62" s="14">
        <f t="shared" si="2"/>
        <v>1413.8492063492065</v>
      </c>
    </row>
    <row r="63" spans="1:7" x14ac:dyDescent="0.2">
      <c r="A63" s="2" t="s">
        <v>17</v>
      </c>
      <c r="B63" s="15">
        <v>8645</v>
      </c>
      <c r="C63" s="15">
        <f t="shared" si="3"/>
        <v>35855</v>
      </c>
      <c r="D63" s="16">
        <v>17827</v>
      </c>
      <c r="E63" s="15">
        <v>18028</v>
      </c>
      <c r="F63" s="1">
        <f t="shared" si="4"/>
        <v>4.1474840948525156</v>
      </c>
      <c r="G63" s="14">
        <f t="shared" si="2"/>
        <v>1422.8174603174602</v>
      </c>
    </row>
  </sheetData>
  <mergeCells count="4">
    <mergeCell ref="G1:G2"/>
    <mergeCell ref="A1:A2"/>
    <mergeCell ref="B1:B2"/>
    <mergeCell ref="C1:E1"/>
  </mergeCells>
  <phoneticPr fontId="2"/>
  <pageMargins left="1.2204724409448819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34"/>
  </sheetPr>
  <dimension ref="A1:I63"/>
  <sheetViews>
    <sheetView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30</v>
      </c>
      <c r="B4" s="14">
        <v>8748</v>
      </c>
      <c r="C4" s="14">
        <f t="shared" ref="C4:C35" si="0">D4+E4</f>
        <v>36113</v>
      </c>
      <c r="D4" s="14">
        <v>17978</v>
      </c>
      <c r="E4" s="14">
        <v>18135</v>
      </c>
      <c r="F4" s="11">
        <f t="shared" ref="F4:F35" si="1">C4/B4</f>
        <v>4.1281435756744402</v>
      </c>
      <c r="G4" s="14">
        <f>C4/25.2</f>
        <v>1433.0555555555557</v>
      </c>
    </row>
    <row r="5" spans="1:7" x14ac:dyDescent="0.2">
      <c r="A5" s="4" t="s">
        <v>19</v>
      </c>
      <c r="B5" s="15">
        <v>8789</v>
      </c>
      <c r="C5" s="15">
        <f t="shared" si="0"/>
        <v>36230</v>
      </c>
      <c r="D5" s="15">
        <v>18037</v>
      </c>
      <c r="E5" s="15">
        <v>18193</v>
      </c>
      <c r="F5" s="1">
        <f t="shared" si="1"/>
        <v>4.1221982022983275</v>
      </c>
      <c r="G5" s="14">
        <f t="shared" ref="G5:G63" si="2">C5/25.2</f>
        <v>1437.6984126984128</v>
      </c>
    </row>
    <row r="6" spans="1:7" x14ac:dyDescent="0.2">
      <c r="A6" s="2" t="s">
        <v>20</v>
      </c>
      <c r="B6" s="15">
        <v>8885</v>
      </c>
      <c r="C6" s="15">
        <f t="shared" si="0"/>
        <v>36394</v>
      </c>
      <c r="D6" s="15">
        <v>18142</v>
      </c>
      <c r="E6" s="15">
        <v>18252</v>
      </c>
      <c r="F6" s="1">
        <f t="shared" si="1"/>
        <v>4.0961170512099043</v>
      </c>
      <c r="G6" s="14">
        <f t="shared" si="2"/>
        <v>1444.2063492063492</v>
      </c>
    </row>
    <row r="7" spans="1:7" x14ac:dyDescent="0.2">
      <c r="A7" s="2" t="s">
        <v>21</v>
      </c>
      <c r="B7" s="15">
        <v>9008</v>
      </c>
      <c r="C7" s="15">
        <f t="shared" si="0"/>
        <v>36696</v>
      </c>
      <c r="D7" s="15">
        <v>18323</v>
      </c>
      <c r="E7" s="15">
        <v>18373</v>
      </c>
      <c r="F7" s="1">
        <f t="shared" si="1"/>
        <v>4.0737122557726462</v>
      </c>
      <c r="G7" s="14">
        <f t="shared" si="2"/>
        <v>1456.1904761904761</v>
      </c>
    </row>
    <row r="8" spans="1:7" x14ac:dyDescent="0.2">
      <c r="A8" s="4" t="s">
        <v>7</v>
      </c>
      <c r="B8" s="15">
        <v>9086</v>
      </c>
      <c r="C8" s="15">
        <f t="shared" si="0"/>
        <v>37310</v>
      </c>
      <c r="D8" s="15">
        <v>18652</v>
      </c>
      <c r="E8" s="15">
        <v>18658</v>
      </c>
      <c r="F8" s="1">
        <f t="shared" si="1"/>
        <v>4.1063174114021574</v>
      </c>
      <c r="G8" s="14">
        <f t="shared" si="2"/>
        <v>1480.5555555555557</v>
      </c>
    </row>
    <row r="9" spans="1:7" x14ac:dyDescent="0.2">
      <c r="A9" s="2" t="s">
        <v>8</v>
      </c>
      <c r="B9" s="15">
        <v>9159</v>
      </c>
      <c r="C9" s="15">
        <f t="shared" si="0"/>
        <v>37517</v>
      </c>
      <c r="D9" s="15">
        <v>18758</v>
      </c>
      <c r="E9" s="15">
        <v>18759</v>
      </c>
      <c r="F9" s="1">
        <f t="shared" si="1"/>
        <v>4.0961895403428326</v>
      </c>
      <c r="G9" s="14">
        <f t="shared" si="2"/>
        <v>1488.7698412698412</v>
      </c>
    </row>
    <row r="10" spans="1:7" x14ac:dyDescent="0.2">
      <c r="A10" s="2" t="s">
        <v>12</v>
      </c>
      <c r="B10" s="15">
        <v>9227</v>
      </c>
      <c r="C10" s="15">
        <f t="shared" si="0"/>
        <v>37711</v>
      </c>
      <c r="D10" s="15">
        <v>18863</v>
      </c>
      <c r="E10" s="15">
        <v>18848</v>
      </c>
      <c r="F10" s="1">
        <f t="shared" si="1"/>
        <v>4.0870272027744665</v>
      </c>
      <c r="G10" s="14">
        <f t="shared" si="2"/>
        <v>1496.468253968254</v>
      </c>
    </row>
    <row r="11" spans="1:7" x14ac:dyDescent="0.2">
      <c r="A11" s="2" t="s">
        <v>13</v>
      </c>
      <c r="B11" s="15">
        <v>9254</v>
      </c>
      <c r="C11" s="15">
        <f t="shared" si="0"/>
        <v>37933</v>
      </c>
      <c r="D11" s="15">
        <v>18996</v>
      </c>
      <c r="E11" s="15">
        <v>18937</v>
      </c>
      <c r="F11" s="1">
        <f t="shared" si="1"/>
        <v>4.0990922844175488</v>
      </c>
      <c r="G11" s="14">
        <f t="shared" si="2"/>
        <v>1505.2777777777778</v>
      </c>
    </row>
    <row r="12" spans="1:7" x14ac:dyDescent="0.2">
      <c r="A12" s="2" t="s">
        <v>14</v>
      </c>
      <c r="B12" s="15">
        <v>9334</v>
      </c>
      <c r="C12" s="15">
        <f t="shared" si="0"/>
        <v>37991</v>
      </c>
      <c r="D12" s="15">
        <v>19044</v>
      </c>
      <c r="E12" s="15">
        <v>18947</v>
      </c>
      <c r="F12" s="1">
        <f t="shared" si="1"/>
        <v>4.070173559031498</v>
      </c>
      <c r="G12" s="14">
        <f t="shared" si="2"/>
        <v>1507.5793650793651</v>
      </c>
    </row>
    <row r="13" spans="1:7" x14ac:dyDescent="0.2">
      <c r="A13" s="2" t="s">
        <v>15</v>
      </c>
      <c r="B13" s="15">
        <v>9383</v>
      </c>
      <c r="C13" s="15">
        <f t="shared" si="0"/>
        <v>38086</v>
      </c>
      <c r="D13" s="15">
        <v>19113</v>
      </c>
      <c r="E13" s="15">
        <v>18973</v>
      </c>
      <c r="F13" s="1">
        <f t="shared" si="1"/>
        <v>4.0590429500159866</v>
      </c>
      <c r="G13" s="14">
        <f t="shared" si="2"/>
        <v>1511.3492063492065</v>
      </c>
    </row>
    <row r="14" spans="1:7" x14ac:dyDescent="0.2">
      <c r="A14" s="2" t="s">
        <v>16</v>
      </c>
      <c r="B14" s="15">
        <v>9462</v>
      </c>
      <c r="C14" s="15">
        <f t="shared" si="0"/>
        <v>38359</v>
      </c>
      <c r="D14" s="15">
        <v>19248</v>
      </c>
      <c r="E14" s="16">
        <v>19111</v>
      </c>
      <c r="F14" s="1">
        <f t="shared" si="1"/>
        <v>4.0540054956668783</v>
      </c>
      <c r="G14" s="14">
        <f t="shared" si="2"/>
        <v>1522.1825396825398</v>
      </c>
    </row>
    <row r="15" spans="1:7" x14ac:dyDescent="0.2">
      <c r="A15" s="2" t="s">
        <v>17</v>
      </c>
      <c r="B15" s="15">
        <v>9521</v>
      </c>
      <c r="C15" s="15">
        <f t="shared" si="0"/>
        <v>38560</v>
      </c>
      <c r="D15" s="15">
        <v>19354</v>
      </c>
      <c r="E15" s="15">
        <v>19206</v>
      </c>
      <c r="F15" s="1">
        <f t="shared" si="1"/>
        <v>4.0499947484507928</v>
      </c>
      <c r="G15" s="14">
        <f t="shared" si="2"/>
        <v>1530.1587301587301</v>
      </c>
    </row>
    <row r="16" spans="1:7" x14ac:dyDescent="0.2">
      <c r="A16" s="2" t="s">
        <v>31</v>
      </c>
      <c r="B16" s="15">
        <v>9583</v>
      </c>
      <c r="C16" s="15">
        <f t="shared" si="0"/>
        <v>38730</v>
      </c>
      <c r="D16" s="15">
        <v>19440</v>
      </c>
      <c r="E16" s="15">
        <v>19290</v>
      </c>
      <c r="F16" s="1">
        <f t="shared" si="1"/>
        <v>4.0415318793697175</v>
      </c>
      <c r="G16" s="14">
        <f t="shared" si="2"/>
        <v>1536.9047619047619</v>
      </c>
    </row>
    <row r="17" spans="1:7" x14ac:dyDescent="0.2">
      <c r="A17" s="2" t="s">
        <v>19</v>
      </c>
      <c r="B17" s="15">
        <v>9619</v>
      </c>
      <c r="C17" s="15">
        <f t="shared" si="0"/>
        <v>38869</v>
      </c>
      <c r="D17" s="15">
        <v>19525</v>
      </c>
      <c r="E17" s="15">
        <v>19344</v>
      </c>
      <c r="F17" s="1">
        <f t="shared" si="1"/>
        <v>4.040856637904148</v>
      </c>
      <c r="G17" s="14">
        <f t="shared" si="2"/>
        <v>1542.4206349206349</v>
      </c>
    </row>
    <row r="18" spans="1:7" x14ac:dyDescent="0.2">
      <c r="A18" s="2" t="s">
        <v>20</v>
      </c>
      <c r="B18" s="15">
        <v>9684</v>
      </c>
      <c r="C18" s="15">
        <f t="shared" si="0"/>
        <v>39029</v>
      </c>
      <c r="D18" s="15">
        <v>19611</v>
      </c>
      <c r="E18" s="15">
        <v>19418</v>
      </c>
      <c r="F18" s="1">
        <f t="shared" si="1"/>
        <v>4.0302560925237509</v>
      </c>
      <c r="G18" s="14">
        <f t="shared" si="2"/>
        <v>1548.7698412698412</v>
      </c>
    </row>
    <row r="19" spans="1:7" x14ac:dyDescent="0.2">
      <c r="A19" s="2" t="s">
        <v>21</v>
      </c>
      <c r="B19" s="15">
        <v>9777</v>
      </c>
      <c r="C19" s="15">
        <f t="shared" si="0"/>
        <v>39466</v>
      </c>
      <c r="D19" s="15">
        <v>19817</v>
      </c>
      <c r="E19" s="15">
        <v>19649</v>
      </c>
      <c r="F19" s="1">
        <f t="shared" si="1"/>
        <v>4.0366165490436741</v>
      </c>
      <c r="G19" s="14">
        <f t="shared" si="2"/>
        <v>1566.1111111111111</v>
      </c>
    </row>
    <row r="20" spans="1:7" x14ac:dyDescent="0.2">
      <c r="A20" s="4" t="s">
        <v>7</v>
      </c>
      <c r="B20" s="15">
        <v>9847</v>
      </c>
      <c r="C20" s="15">
        <f t="shared" si="0"/>
        <v>40084</v>
      </c>
      <c r="D20" s="15">
        <v>20016</v>
      </c>
      <c r="E20" s="15">
        <v>20068</v>
      </c>
      <c r="F20" s="1">
        <f t="shared" si="1"/>
        <v>4.0706814258149686</v>
      </c>
      <c r="G20" s="14">
        <f t="shared" si="2"/>
        <v>1590.6349206349207</v>
      </c>
    </row>
    <row r="21" spans="1:7" x14ac:dyDescent="0.2">
      <c r="A21" s="2" t="s">
        <v>8</v>
      </c>
      <c r="B21" s="15">
        <v>9921</v>
      </c>
      <c r="C21" s="15">
        <f t="shared" si="0"/>
        <v>40449</v>
      </c>
      <c r="D21" s="15">
        <v>20248</v>
      </c>
      <c r="E21" s="15">
        <v>20201</v>
      </c>
      <c r="F21" s="1">
        <f t="shared" si="1"/>
        <v>4.0771091623828246</v>
      </c>
      <c r="G21" s="14">
        <f t="shared" si="2"/>
        <v>1605.1190476190477</v>
      </c>
    </row>
    <row r="22" spans="1:7" x14ac:dyDescent="0.2">
      <c r="A22" s="2" t="s">
        <v>12</v>
      </c>
      <c r="B22" s="15">
        <v>9964</v>
      </c>
      <c r="C22" s="15">
        <f t="shared" si="0"/>
        <v>40555</v>
      </c>
      <c r="D22" s="15">
        <v>20253</v>
      </c>
      <c r="E22" s="15">
        <v>20302</v>
      </c>
      <c r="F22" s="1">
        <f t="shared" si="1"/>
        <v>4.0701525491770374</v>
      </c>
      <c r="G22" s="14">
        <f t="shared" si="2"/>
        <v>1609.3253968253969</v>
      </c>
    </row>
    <row r="23" spans="1:7" x14ac:dyDescent="0.2">
      <c r="A23" s="2" t="s">
        <v>13</v>
      </c>
      <c r="B23" s="15">
        <v>10018</v>
      </c>
      <c r="C23" s="15">
        <f t="shared" si="0"/>
        <v>40652</v>
      </c>
      <c r="D23" s="15">
        <v>20335</v>
      </c>
      <c r="E23" s="15">
        <v>20317</v>
      </c>
      <c r="F23" s="1">
        <f t="shared" si="1"/>
        <v>4.0578957875823516</v>
      </c>
      <c r="G23" s="14">
        <f t="shared" si="2"/>
        <v>1613.1746031746031</v>
      </c>
    </row>
    <row r="24" spans="1:7" x14ac:dyDescent="0.2">
      <c r="A24" s="2" t="s">
        <v>14</v>
      </c>
      <c r="B24" s="15">
        <v>10110</v>
      </c>
      <c r="C24" s="15">
        <f t="shared" si="0"/>
        <v>40779</v>
      </c>
      <c r="D24" s="15">
        <v>20443</v>
      </c>
      <c r="E24" s="15">
        <v>20336</v>
      </c>
      <c r="F24" s="1">
        <f t="shared" si="1"/>
        <v>4.0335311572700299</v>
      </c>
      <c r="G24" s="14">
        <f t="shared" si="2"/>
        <v>1618.2142857142858</v>
      </c>
    </row>
    <row r="25" spans="1:7" x14ac:dyDescent="0.2">
      <c r="A25" s="2" t="s">
        <v>15</v>
      </c>
      <c r="B25" s="15">
        <v>10175</v>
      </c>
      <c r="C25" s="15">
        <f t="shared" si="0"/>
        <v>40943</v>
      </c>
      <c r="D25" s="15">
        <v>20546</v>
      </c>
      <c r="E25" s="15">
        <v>20397</v>
      </c>
      <c r="F25" s="1">
        <f t="shared" si="1"/>
        <v>4.0238820638820636</v>
      </c>
      <c r="G25" s="14">
        <f t="shared" si="2"/>
        <v>1624.7222222222222</v>
      </c>
    </row>
    <row r="26" spans="1:7" x14ac:dyDescent="0.2">
      <c r="A26" s="2" t="s">
        <v>16</v>
      </c>
      <c r="B26" s="15">
        <v>10335</v>
      </c>
      <c r="C26" s="15">
        <f t="shared" si="0"/>
        <v>41417</v>
      </c>
      <c r="D26" s="15">
        <v>20812</v>
      </c>
      <c r="E26" s="15">
        <v>20605</v>
      </c>
      <c r="F26" s="1">
        <f t="shared" si="1"/>
        <v>4.0074504112239957</v>
      </c>
      <c r="G26" s="14">
        <f t="shared" si="2"/>
        <v>1643.531746031746</v>
      </c>
    </row>
    <row r="27" spans="1:7" x14ac:dyDescent="0.2">
      <c r="A27" s="2" t="s">
        <v>17</v>
      </c>
      <c r="B27" s="15">
        <v>10419</v>
      </c>
      <c r="C27" s="15">
        <f t="shared" si="0"/>
        <v>41676</v>
      </c>
      <c r="D27" s="15">
        <v>20925</v>
      </c>
      <c r="E27" s="15">
        <v>20751</v>
      </c>
      <c r="F27" s="1">
        <f t="shared" si="1"/>
        <v>4</v>
      </c>
      <c r="G27" s="14">
        <f t="shared" si="2"/>
        <v>1653.8095238095239</v>
      </c>
    </row>
    <row r="28" spans="1:7" x14ac:dyDescent="0.2">
      <c r="A28" s="2" t="s">
        <v>32</v>
      </c>
      <c r="B28" s="15">
        <v>10540</v>
      </c>
      <c r="C28" s="15">
        <f t="shared" si="0"/>
        <v>41978</v>
      </c>
      <c r="D28" s="15">
        <v>21101</v>
      </c>
      <c r="E28" s="15">
        <v>20877</v>
      </c>
      <c r="F28" s="1">
        <f t="shared" si="1"/>
        <v>3.982732447817837</v>
      </c>
      <c r="G28" s="14">
        <f>C28/25.2</f>
        <v>1665.7936507936508</v>
      </c>
    </row>
    <row r="29" spans="1:7" x14ac:dyDescent="0.2">
      <c r="A29" s="2" t="s">
        <v>19</v>
      </c>
      <c r="B29" s="15">
        <v>10578</v>
      </c>
      <c r="C29" s="15">
        <f t="shared" si="0"/>
        <v>42060</v>
      </c>
      <c r="D29" s="15">
        <v>21163</v>
      </c>
      <c r="E29" s="15">
        <v>20897</v>
      </c>
      <c r="F29" s="1">
        <f t="shared" si="1"/>
        <v>3.9761769710720363</v>
      </c>
      <c r="G29" s="14">
        <f t="shared" si="2"/>
        <v>1669.047619047619</v>
      </c>
    </row>
    <row r="30" spans="1:7" x14ac:dyDescent="0.2">
      <c r="A30" s="2" t="s">
        <v>20</v>
      </c>
      <c r="B30" s="15">
        <v>10636</v>
      </c>
      <c r="C30" s="15">
        <f t="shared" si="0"/>
        <v>42192</v>
      </c>
      <c r="D30" s="15">
        <v>21229</v>
      </c>
      <c r="E30" s="15">
        <v>20963</v>
      </c>
      <c r="F30" s="1">
        <f t="shared" si="1"/>
        <v>3.9669048514479126</v>
      </c>
      <c r="G30" s="14">
        <f t="shared" si="2"/>
        <v>1674.2857142857142</v>
      </c>
    </row>
    <row r="31" spans="1:7" x14ac:dyDescent="0.2">
      <c r="A31" s="2" t="s">
        <v>21</v>
      </c>
      <c r="B31" s="15">
        <v>10694</v>
      </c>
      <c r="C31" s="15">
        <f t="shared" si="0"/>
        <v>42314</v>
      </c>
      <c r="D31" s="15">
        <v>21294</v>
      </c>
      <c r="E31" s="15">
        <v>21020</v>
      </c>
      <c r="F31" s="1">
        <f t="shared" si="1"/>
        <v>3.9567982046007106</v>
      </c>
      <c r="G31" s="14">
        <f t="shared" si="2"/>
        <v>1679.1269841269841</v>
      </c>
    </row>
    <row r="32" spans="1:7" x14ac:dyDescent="0.2">
      <c r="A32" s="4" t="s">
        <v>7</v>
      </c>
      <c r="B32" s="15">
        <v>10759</v>
      </c>
      <c r="C32" s="15">
        <f t="shared" si="0"/>
        <v>43023</v>
      </c>
      <c r="D32" s="15">
        <v>21645</v>
      </c>
      <c r="E32" s="15">
        <v>21378</v>
      </c>
      <c r="F32" s="1">
        <f t="shared" si="1"/>
        <v>3.9987917092666603</v>
      </c>
      <c r="G32" s="14">
        <f t="shared" si="2"/>
        <v>1707.2619047619048</v>
      </c>
    </row>
    <row r="33" spans="1:7" x14ac:dyDescent="0.2">
      <c r="A33" s="2" t="s">
        <v>8</v>
      </c>
      <c r="B33" s="15">
        <v>10857</v>
      </c>
      <c r="C33" s="15">
        <f t="shared" si="0"/>
        <v>43346</v>
      </c>
      <c r="D33" s="15">
        <v>21837</v>
      </c>
      <c r="E33" s="15">
        <v>21509</v>
      </c>
      <c r="F33" s="1">
        <f t="shared" si="1"/>
        <v>3.9924472690430135</v>
      </c>
      <c r="G33" s="14">
        <f t="shared" si="2"/>
        <v>1720.0793650793651</v>
      </c>
    </row>
    <row r="34" spans="1:7" x14ac:dyDescent="0.2">
      <c r="A34" s="2" t="s">
        <v>12</v>
      </c>
      <c r="B34" s="15">
        <v>10936</v>
      </c>
      <c r="C34" s="15">
        <f t="shared" si="0"/>
        <v>43517</v>
      </c>
      <c r="D34" s="15">
        <v>21924</v>
      </c>
      <c r="E34" s="15">
        <v>21593</v>
      </c>
      <c r="F34" s="1">
        <f t="shared" si="1"/>
        <v>3.9792428675932698</v>
      </c>
      <c r="G34" s="14">
        <f t="shared" si="2"/>
        <v>1726.8650793650795</v>
      </c>
    </row>
    <row r="35" spans="1:7" x14ac:dyDescent="0.2">
      <c r="A35" s="2" t="s">
        <v>13</v>
      </c>
      <c r="B35" s="15">
        <v>10994</v>
      </c>
      <c r="C35" s="15">
        <f t="shared" si="0"/>
        <v>43656</v>
      </c>
      <c r="D35" s="15">
        <v>21999</v>
      </c>
      <c r="E35" s="15">
        <v>21657</v>
      </c>
      <c r="F35" s="1">
        <f t="shared" si="1"/>
        <v>3.9708932144806259</v>
      </c>
      <c r="G35" s="14">
        <f t="shared" si="2"/>
        <v>1732.3809523809525</v>
      </c>
    </row>
    <row r="36" spans="1:7" x14ac:dyDescent="0.2">
      <c r="A36" s="2" t="s">
        <v>14</v>
      </c>
      <c r="B36" s="15">
        <v>11079</v>
      </c>
      <c r="C36" s="15">
        <f t="shared" ref="C36:C63" si="3">D36+E36</f>
        <v>43866</v>
      </c>
      <c r="D36" s="15">
        <v>22176</v>
      </c>
      <c r="E36" s="15">
        <v>21690</v>
      </c>
      <c r="F36" s="1">
        <f t="shared" ref="F36:F63" si="4">C36/B36</f>
        <v>3.9593826157595449</v>
      </c>
      <c r="G36" s="14">
        <f t="shared" si="2"/>
        <v>1740.7142857142858</v>
      </c>
    </row>
    <row r="37" spans="1:7" x14ac:dyDescent="0.2">
      <c r="A37" s="2" t="s">
        <v>15</v>
      </c>
      <c r="B37" s="15">
        <v>11343</v>
      </c>
      <c r="C37" s="15">
        <f t="shared" si="3"/>
        <v>44492</v>
      </c>
      <c r="D37" s="15">
        <v>22428</v>
      </c>
      <c r="E37" s="15">
        <v>22064</v>
      </c>
      <c r="F37" s="1">
        <f t="shared" si="4"/>
        <v>3.9224191131094068</v>
      </c>
      <c r="G37" s="14">
        <f>ROUNDDOWN(C37/25.2,0)</f>
        <v>1765</v>
      </c>
    </row>
    <row r="38" spans="1:7" x14ac:dyDescent="0.2">
      <c r="A38" s="2" t="s">
        <v>16</v>
      </c>
      <c r="B38" s="15">
        <v>11536</v>
      </c>
      <c r="C38" s="15">
        <f t="shared" si="3"/>
        <v>44873</v>
      </c>
      <c r="D38" s="15">
        <v>22620</v>
      </c>
      <c r="E38" s="15">
        <v>22253</v>
      </c>
      <c r="F38" s="1">
        <f t="shared" si="4"/>
        <v>3.8898231622746184</v>
      </c>
      <c r="G38" s="14">
        <f t="shared" si="2"/>
        <v>1780.6746031746031</v>
      </c>
    </row>
    <row r="39" spans="1:7" x14ac:dyDescent="0.2">
      <c r="A39" s="2" t="s">
        <v>17</v>
      </c>
      <c r="B39" s="15">
        <v>11705</v>
      </c>
      <c r="C39" s="15">
        <f t="shared" si="3"/>
        <v>45247</v>
      </c>
      <c r="D39" s="15">
        <v>22829</v>
      </c>
      <c r="E39" s="15">
        <v>22418</v>
      </c>
      <c r="F39" s="1">
        <f t="shared" si="4"/>
        <v>3.8656129859034603</v>
      </c>
      <c r="G39" s="14">
        <f t="shared" si="2"/>
        <v>1795.515873015873</v>
      </c>
    </row>
    <row r="40" spans="1:7" x14ac:dyDescent="0.2">
      <c r="A40" s="2" t="s">
        <v>33</v>
      </c>
      <c r="B40" s="15">
        <v>11832</v>
      </c>
      <c r="C40" s="15">
        <f t="shared" si="3"/>
        <v>45420</v>
      </c>
      <c r="D40" s="15">
        <v>22978</v>
      </c>
      <c r="E40" s="15">
        <v>22442</v>
      </c>
      <c r="F40" s="1">
        <f t="shared" si="4"/>
        <v>3.8387423935091278</v>
      </c>
      <c r="G40" s="14">
        <f t="shared" si="2"/>
        <v>1802.3809523809525</v>
      </c>
    </row>
    <row r="41" spans="1:7" x14ac:dyDescent="0.2">
      <c r="A41" s="2" t="s">
        <v>19</v>
      </c>
      <c r="B41" s="15">
        <v>11932</v>
      </c>
      <c r="C41" s="15">
        <f t="shared" si="3"/>
        <v>45685</v>
      </c>
      <c r="D41" s="15">
        <v>23138</v>
      </c>
      <c r="E41" s="15">
        <v>22547</v>
      </c>
      <c r="F41" s="1">
        <f t="shared" si="4"/>
        <v>3.8287797519275895</v>
      </c>
      <c r="G41" s="14">
        <f t="shared" si="2"/>
        <v>1812.8968253968255</v>
      </c>
    </row>
    <row r="42" spans="1:7" x14ac:dyDescent="0.2">
      <c r="A42" s="2" t="s">
        <v>20</v>
      </c>
      <c r="B42" s="15">
        <v>12028</v>
      </c>
      <c r="C42" s="15">
        <f t="shared" si="3"/>
        <v>45881</v>
      </c>
      <c r="D42" s="15">
        <v>23272</v>
      </c>
      <c r="E42" s="15">
        <v>22609</v>
      </c>
      <c r="F42" s="1">
        <f t="shared" si="4"/>
        <v>3.814516129032258</v>
      </c>
      <c r="G42" s="14">
        <f t="shared" si="2"/>
        <v>1820.6746031746031</v>
      </c>
    </row>
    <row r="43" spans="1:7" x14ac:dyDescent="0.2">
      <c r="A43" s="2" t="s">
        <v>21</v>
      </c>
      <c r="B43" s="15">
        <v>12152</v>
      </c>
      <c r="C43" s="15">
        <f t="shared" si="3"/>
        <v>46209</v>
      </c>
      <c r="D43" s="15">
        <v>23423</v>
      </c>
      <c r="E43" s="15">
        <v>22786</v>
      </c>
      <c r="F43" s="1">
        <f t="shared" si="4"/>
        <v>3.8025839368005268</v>
      </c>
      <c r="G43" s="14">
        <f t="shared" si="2"/>
        <v>1833.6904761904761</v>
      </c>
    </row>
    <row r="44" spans="1:7" x14ac:dyDescent="0.2">
      <c r="A44" s="4" t="s">
        <v>7</v>
      </c>
      <c r="B44" s="15">
        <v>12333</v>
      </c>
      <c r="C44" s="15">
        <f t="shared" si="3"/>
        <v>46987</v>
      </c>
      <c r="D44" s="15">
        <v>23772</v>
      </c>
      <c r="E44" s="15">
        <v>23215</v>
      </c>
      <c r="F44" s="1">
        <f t="shared" si="4"/>
        <v>3.8098597259385389</v>
      </c>
      <c r="G44" s="14">
        <f>C44/25.2</f>
        <v>1864.563492063492</v>
      </c>
    </row>
    <row r="45" spans="1:7" x14ac:dyDescent="0.2">
      <c r="A45" s="2" t="s">
        <v>8</v>
      </c>
      <c r="B45" s="15">
        <v>12490</v>
      </c>
      <c r="C45" s="15">
        <f t="shared" si="3"/>
        <v>47430</v>
      </c>
      <c r="D45" s="15">
        <v>24045</v>
      </c>
      <c r="E45" s="15">
        <v>23385</v>
      </c>
      <c r="F45" s="1">
        <f t="shared" si="4"/>
        <v>3.7974379503602882</v>
      </c>
      <c r="G45" s="14">
        <f t="shared" si="2"/>
        <v>1882.1428571428571</v>
      </c>
    </row>
    <row r="46" spans="1:7" x14ac:dyDescent="0.2">
      <c r="A46" s="2" t="s">
        <v>12</v>
      </c>
      <c r="B46" s="15">
        <v>12617</v>
      </c>
      <c r="C46" s="15">
        <f t="shared" si="3"/>
        <v>47537</v>
      </c>
      <c r="D46" s="15">
        <v>24118</v>
      </c>
      <c r="E46" s="15">
        <v>23419</v>
      </c>
      <c r="F46" s="1">
        <f t="shared" si="4"/>
        <v>3.7676943805976064</v>
      </c>
      <c r="G46" s="14">
        <f t="shared" si="2"/>
        <v>1886.3888888888889</v>
      </c>
    </row>
    <row r="47" spans="1:7" x14ac:dyDescent="0.2">
      <c r="A47" s="2" t="s">
        <v>13</v>
      </c>
      <c r="B47" s="15">
        <v>12725</v>
      </c>
      <c r="C47" s="15">
        <f t="shared" si="3"/>
        <v>47786</v>
      </c>
      <c r="D47" s="15">
        <v>24304</v>
      </c>
      <c r="E47" s="15">
        <v>23482</v>
      </c>
      <c r="F47" s="1">
        <f t="shared" si="4"/>
        <v>3.755284872298625</v>
      </c>
      <c r="G47" s="14">
        <f t="shared" si="2"/>
        <v>1896.2698412698414</v>
      </c>
    </row>
    <row r="48" spans="1:7" x14ac:dyDescent="0.2">
      <c r="A48" s="2" t="s">
        <v>14</v>
      </c>
      <c r="B48" s="15">
        <v>12790</v>
      </c>
      <c r="C48" s="15">
        <f t="shared" si="3"/>
        <v>47971</v>
      </c>
      <c r="D48" s="15">
        <v>24402</v>
      </c>
      <c r="E48" s="15">
        <v>23569</v>
      </c>
      <c r="F48" s="1">
        <f t="shared" si="4"/>
        <v>3.7506645817044566</v>
      </c>
      <c r="G48" s="14">
        <f t="shared" si="2"/>
        <v>1903.6111111111111</v>
      </c>
    </row>
    <row r="49" spans="1:9" x14ac:dyDescent="0.2">
      <c r="A49" s="2" t="s">
        <v>15</v>
      </c>
      <c r="B49" s="15">
        <v>12921</v>
      </c>
      <c r="C49" s="15">
        <f t="shared" si="3"/>
        <v>48303</v>
      </c>
      <c r="D49" s="15">
        <v>24608</v>
      </c>
      <c r="E49" s="15">
        <v>23695</v>
      </c>
      <c r="F49" s="1">
        <f t="shared" si="4"/>
        <v>3.7383329463663801</v>
      </c>
      <c r="G49" s="14">
        <f t="shared" si="2"/>
        <v>1916.7857142857144</v>
      </c>
    </row>
    <row r="50" spans="1:9" x14ac:dyDescent="0.2">
      <c r="A50" s="2" t="s">
        <v>16</v>
      </c>
      <c r="B50" s="15">
        <v>13019</v>
      </c>
      <c r="C50" s="15">
        <f t="shared" si="3"/>
        <v>48555</v>
      </c>
      <c r="D50" s="15">
        <v>24752</v>
      </c>
      <c r="E50" s="15">
        <v>23803</v>
      </c>
      <c r="F50" s="1">
        <f t="shared" si="4"/>
        <v>3.7295491205161686</v>
      </c>
      <c r="G50" s="14">
        <f t="shared" si="2"/>
        <v>1926.7857142857144</v>
      </c>
    </row>
    <row r="51" spans="1:9" x14ac:dyDescent="0.2">
      <c r="A51" s="2" t="s">
        <v>17</v>
      </c>
      <c r="B51" s="15">
        <v>13124</v>
      </c>
      <c r="C51" s="15">
        <f t="shared" si="3"/>
        <v>48904</v>
      </c>
      <c r="D51" s="15">
        <v>24954</v>
      </c>
      <c r="E51" s="15">
        <v>23950</v>
      </c>
      <c r="F51" s="1">
        <f t="shared" si="4"/>
        <v>3.7263029564157271</v>
      </c>
      <c r="G51" s="14">
        <f t="shared" si="2"/>
        <v>1940.6349206349207</v>
      </c>
      <c r="I51" s="23"/>
    </row>
    <row r="52" spans="1:9" x14ac:dyDescent="0.2">
      <c r="A52" s="2" t="s">
        <v>34</v>
      </c>
      <c r="B52" s="15">
        <v>13199</v>
      </c>
      <c r="C52" s="15">
        <f t="shared" si="3"/>
        <v>49129</v>
      </c>
      <c r="D52" s="15">
        <v>25125</v>
      </c>
      <c r="E52" s="15">
        <v>24004</v>
      </c>
      <c r="F52" s="1">
        <f t="shared" si="4"/>
        <v>3.7221759224183648</v>
      </c>
      <c r="G52" s="14">
        <f t="shared" si="2"/>
        <v>1949.563492063492</v>
      </c>
    </row>
    <row r="53" spans="1:9" x14ac:dyDescent="0.2">
      <c r="A53" s="2" t="s">
        <v>19</v>
      </c>
      <c r="B53" s="15">
        <v>13261</v>
      </c>
      <c r="C53" s="15">
        <f t="shared" si="3"/>
        <v>49249</v>
      </c>
      <c r="D53" s="15">
        <v>25204</v>
      </c>
      <c r="E53" s="15">
        <v>24045</v>
      </c>
      <c r="F53" s="1">
        <f t="shared" si="4"/>
        <v>3.7138224869919312</v>
      </c>
      <c r="G53" s="14">
        <f t="shared" si="2"/>
        <v>1954.3253968253969</v>
      </c>
    </row>
    <row r="54" spans="1:9" x14ac:dyDescent="0.2">
      <c r="A54" s="2" t="s">
        <v>20</v>
      </c>
      <c r="B54" s="15">
        <v>13338</v>
      </c>
      <c r="C54" s="15">
        <f t="shared" si="3"/>
        <v>49413</v>
      </c>
      <c r="D54" s="15">
        <v>25347</v>
      </c>
      <c r="E54" s="15">
        <v>24066</v>
      </c>
      <c r="F54" s="1">
        <f t="shared" si="4"/>
        <v>3.7046783625730995</v>
      </c>
      <c r="G54" s="14">
        <f t="shared" si="2"/>
        <v>1960.8333333333335</v>
      </c>
    </row>
    <row r="55" spans="1:9" x14ac:dyDescent="0.2">
      <c r="A55" s="2" t="s">
        <v>21</v>
      </c>
      <c r="B55" s="15">
        <v>13524</v>
      </c>
      <c r="C55" s="15">
        <f t="shared" si="3"/>
        <v>49827</v>
      </c>
      <c r="D55" s="15">
        <v>25562</v>
      </c>
      <c r="E55" s="15">
        <v>24265</v>
      </c>
      <c r="F55" s="1">
        <f t="shared" si="4"/>
        <v>3.6843389529724933</v>
      </c>
      <c r="G55" s="14">
        <f t="shared" si="2"/>
        <v>1977.2619047619048</v>
      </c>
    </row>
    <row r="56" spans="1:9" x14ac:dyDescent="0.2">
      <c r="A56" s="4" t="s">
        <v>7</v>
      </c>
      <c r="B56" s="15">
        <v>13625</v>
      </c>
      <c r="C56" s="15">
        <f t="shared" si="3"/>
        <v>50369</v>
      </c>
      <c r="D56" s="15">
        <v>25909</v>
      </c>
      <c r="E56" s="16">
        <v>24460</v>
      </c>
      <c r="F56" s="1">
        <f t="shared" si="4"/>
        <v>3.6968073394495411</v>
      </c>
      <c r="G56" s="14">
        <f t="shared" si="2"/>
        <v>1998.7698412698414</v>
      </c>
    </row>
    <row r="57" spans="1:9" x14ac:dyDescent="0.2">
      <c r="A57" s="2" t="s">
        <v>8</v>
      </c>
      <c r="B57" s="15">
        <v>13772</v>
      </c>
      <c r="C57" s="15">
        <f t="shared" si="3"/>
        <v>50862</v>
      </c>
      <c r="D57" s="15">
        <v>26165</v>
      </c>
      <c r="E57" s="15">
        <v>24697</v>
      </c>
      <c r="F57" s="1">
        <f t="shared" si="4"/>
        <v>3.6931455126343304</v>
      </c>
      <c r="G57" s="14">
        <f t="shared" si="2"/>
        <v>2018.3333333333335</v>
      </c>
    </row>
    <row r="58" spans="1:9" x14ac:dyDescent="0.2">
      <c r="A58" s="2" t="s">
        <v>12</v>
      </c>
      <c r="B58" s="15">
        <v>13836</v>
      </c>
      <c r="C58" s="15">
        <f t="shared" si="3"/>
        <v>51157</v>
      </c>
      <c r="D58" s="15">
        <v>26327</v>
      </c>
      <c r="E58" s="15">
        <v>24830</v>
      </c>
      <c r="F58" s="1">
        <f t="shared" si="4"/>
        <v>3.6973836368892745</v>
      </c>
      <c r="G58" s="14">
        <f>C58/25.2</f>
        <v>2030.0396825396826</v>
      </c>
    </row>
    <row r="59" spans="1:9" x14ac:dyDescent="0.2">
      <c r="A59" s="2" t="s">
        <v>13</v>
      </c>
      <c r="B59" s="15">
        <v>13905</v>
      </c>
      <c r="C59" s="15">
        <f t="shared" si="3"/>
        <v>51331</v>
      </c>
      <c r="D59" s="15">
        <v>26464</v>
      </c>
      <c r="E59" s="15">
        <v>24867</v>
      </c>
      <c r="F59" s="1">
        <f t="shared" si="4"/>
        <v>3.6915498022294138</v>
      </c>
      <c r="G59" s="14">
        <f t="shared" si="2"/>
        <v>2036.9444444444446</v>
      </c>
    </row>
    <row r="60" spans="1:9" x14ac:dyDescent="0.2">
      <c r="A60" s="2" t="s">
        <v>14</v>
      </c>
      <c r="B60" s="15">
        <v>13959</v>
      </c>
      <c r="C60" s="15">
        <f t="shared" si="3"/>
        <v>51457</v>
      </c>
      <c r="D60" s="15">
        <v>26552</v>
      </c>
      <c r="E60" s="15">
        <v>24905</v>
      </c>
      <c r="F60" s="1">
        <f t="shared" si="4"/>
        <v>3.6862955799126014</v>
      </c>
      <c r="G60" s="14">
        <f t="shared" si="2"/>
        <v>2041.9444444444446</v>
      </c>
    </row>
    <row r="61" spans="1:9" x14ac:dyDescent="0.2">
      <c r="A61" s="2" t="s">
        <v>15</v>
      </c>
      <c r="B61" s="15">
        <v>14047</v>
      </c>
      <c r="C61" s="15">
        <f t="shared" si="3"/>
        <v>51657</v>
      </c>
      <c r="D61" s="16">
        <v>26671</v>
      </c>
      <c r="E61" s="15">
        <v>24986</v>
      </c>
      <c r="F61" s="1">
        <f t="shared" si="4"/>
        <v>3.6774400227806647</v>
      </c>
      <c r="G61" s="14">
        <f t="shared" si="2"/>
        <v>2049.8809523809523</v>
      </c>
    </row>
    <row r="62" spans="1:9" x14ac:dyDescent="0.2">
      <c r="A62" s="2" t="s">
        <v>16</v>
      </c>
      <c r="B62" s="15">
        <v>14153</v>
      </c>
      <c r="C62" s="15">
        <f t="shared" si="3"/>
        <v>51945</v>
      </c>
      <c r="D62" s="16">
        <v>26837</v>
      </c>
      <c r="E62" s="15">
        <v>25108</v>
      </c>
      <c r="F62" s="1">
        <f t="shared" si="4"/>
        <v>3.6702465908287993</v>
      </c>
      <c r="G62" s="14">
        <f t="shared" si="2"/>
        <v>2061.3095238095239</v>
      </c>
    </row>
    <row r="63" spans="1:9" x14ac:dyDescent="0.2">
      <c r="A63" s="2" t="s">
        <v>17</v>
      </c>
      <c r="B63" s="15">
        <v>14228</v>
      </c>
      <c r="C63" s="15">
        <f t="shared" si="3"/>
        <v>52184</v>
      </c>
      <c r="D63" s="16">
        <v>26954</v>
      </c>
      <c r="E63" s="15">
        <v>25230</v>
      </c>
      <c r="F63" s="1">
        <f t="shared" si="4"/>
        <v>3.6676974978914818</v>
      </c>
      <c r="G63" s="14">
        <f t="shared" si="2"/>
        <v>2070.7936507936511</v>
      </c>
    </row>
  </sheetData>
  <mergeCells count="4">
    <mergeCell ref="G1:G2"/>
    <mergeCell ref="A1:A2"/>
    <mergeCell ref="B1:B2"/>
    <mergeCell ref="C1:E1"/>
  </mergeCells>
  <phoneticPr fontId="2"/>
  <pageMargins left="1.1023622047244095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  <ignoredErrors>
    <ignoredError sqref="G3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35"/>
  </sheetPr>
  <dimension ref="A1:G63"/>
  <sheetViews>
    <sheetView zoomScaleNormal="100"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35</v>
      </c>
      <c r="B4" s="14">
        <v>14296</v>
      </c>
      <c r="C4" s="14">
        <f t="shared" ref="C4:C35" si="0">D4+E4</f>
        <v>52350</v>
      </c>
      <c r="D4" s="14">
        <v>27030</v>
      </c>
      <c r="E4" s="14">
        <v>25320</v>
      </c>
      <c r="F4" s="11">
        <f t="shared" ref="F4:F35" si="1">C4/B4</f>
        <v>3.6618634583100169</v>
      </c>
      <c r="G4" s="14">
        <f>C4/25.2</f>
        <v>2077.3809523809523</v>
      </c>
    </row>
    <row r="5" spans="1:7" x14ac:dyDescent="0.2">
      <c r="A5" s="4" t="s">
        <v>19</v>
      </c>
      <c r="B5" s="15">
        <v>14374</v>
      </c>
      <c r="C5" s="15">
        <f t="shared" si="0"/>
        <v>52488</v>
      </c>
      <c r="D5" s="15">
        <v>27106</v>
      </c>
      <c r="E5" s="15">
        <v>25382</v>
      </c>
      <c r="F5" s="1">
        <f t="shared" si="1"/>
        <v>3.6515931543063864</v>
      </c>
      <c r="G5" s="14">
        <f t="shared" ref="G5:G63" si="2">C5/25.2</f>
        <v>2082.8571428571431</v>
      </c>
    </row>
    <row r="6" spans="1:7" x14ac:dyDescent="0.2">
      <c r="A6" s="2" t="s">
        <v>20</v>
      </c>
      <c r="B6" s="15">
        <v>14432</v>
      </c>
      <c r="C6" s="15">
        <f t="shared" si="0"/>
        <v>52576</v>
      </c>
      <c r="D6" s="15">
        <v>27167</v>
      </c>
      <c r="E6" s="15">
        <v>25409</v>
      </c>
      <c r="F6" s="1">
        <f t="shared" si="1"/>
        <v>3.6430155210643016</v>
      </c>
      <c r="G6" s="14">
        <f t="shared" si="2"/>
        <v>2086.3492063492063</v>
      </c>
    </row>
    <row r="7" spans="1:7" x14ac:dyDescent="0.2">
      <c r="A7" s="2" t="s">
        <v>21</v>
      </c>
      <c r="B7" s="15">
        <v>14511</v>
      </c>
      <c r="C7" s="15">
        <f t="shared" si="0"/>
        <v>52860</v>
      </c>
      <c r="D7" s="15">
        <v>27317</v>
      </c>
      <c r="E7" s="15">
        <v>25543</v>
      </c>
      <c r="F7" s="1">
        <f t="shared" si="1"/>
        <v>3.6427537729997934</v>
      </c>
      <c r="G7" s="14">
        <f t="shared" si="2"/>
        <v>2097.6190476190477</v>
      </c>
    </row>
    <row r="8" spans="1:7" x14ac:dyDescent="0.2">
      <c r="A8" s="4" t="s">
        <v>7</v>
      </c>
      <c r="B8" s="15">
        <v>14594</v>
      </c>
      <c r="C8" s="15">
        <f t="shared" si="0"/>
        <v>53297</v>
      </c>
      <c r="D8" s="15">
        <v>27560</v>
      </c>
      <c r="E8" s="15">
        <v>25737</v>
      </c>
      <c r="F8" s="1">
        <f t="shared" si="1"/>
        <v>3.6519802658626834</v>
      </c>
      <c r="G8" s="14">
        <f t="shared" si="2"/>
        <v>2114.9603174603176</v>
      </c>
    </row>
    <row r="9" spans="1:7" x14ac:dyDescent="0.2">
      <c r="A9" s="2" t="s">
        <v>8</v>
      </c>
      <c r="B9" s="15">
        <v>14658</v>
      </c>
      <c r="C9" s="15">
        <f t="shared" si="0"/>
        <v>53471</v>
      </c>
      <c r="D9" s="15">
        <v>27602</v>
      </c>
      <c r="E9" s="15">
        <v>25869</v>
      </c>
      <c r="F9" s="1">
        <f t="shared" si="1"/>
        <v>3.6479055805703369</v>
      </c>
      <c r="G9" s="14">
        <f t="shared" si="2"/>
        <v>2121.8650793650795</v>
      </c>
    </row>
    <row r="10" spans="1:7" x14ac:dyDescent="0.2">
      <c r="A10" s="2" t="s">
        <v>12</v>
      </c>
      <c r="B10" s="15">
        <v>14676</v>
      </c>
      <c r="C10" s="15">
        <f t="shared" si="0"/>
        <v>53581</v>
      </c>
      <c r="D10" s="15">
        <v>27643</v>
      </c>
      <c r="E10" s="15">
        <v>25938</v>
      </c>
      <c r="F10" s="1">
        <f t="shared" si="1"/>
        <v>3.6509266830198963</v>
      </c>
      <c r="G10" s="14">
        <f t="shared" si="2"/>
        <v>2126.2301587301586</v>
      </c>
    </row>
    <row r="11" spans="1:7" x14ac:dyDescent="0.2">
      <c r="A11" s="2" t="s">
        <v>13</v>
      </c>
      <c r="B11" s="15">
        <v>14720</v>
      </c>
      <c r="C11" s="15">
        <f t="shared" si="0"/>
        <v>53643</v>
      </c>
      <c r="D11" s="15">
        <v>27671</v>
      </c>
      <c r="E11" s="15">
        <v>25972</v>
      </c>
      <c r="F11" s="1">
        <f t="shared" si="1"/>
        <v>3.6442255434782607</v>
      </c>
      <c r="G11" s="14">
        <f t="shared" si="2"/>
        <v>2128.6904761904761</v>
      </c>
    </row>
    <row r="12" spans="1:7" x14ac:dyDescent="0.2">
      <c r="A12" s="2" t="s">
        <v>14</v>
      </c>
      <c r="B12" s="15">
        <v>14779</v>
      </c>
      <c r="C12" s="15">
        <f t="shared" si="0"/>
        <v>53860</v>
      </c>
      <c r="D12" s="15">
        <v>27789</v>
      </c>
      <c r="E12" s="15">
        <v>26071</v>
      </c>
      <c r="F12" s="1">
        <f t="shared" si="1"/>
        <v>3.644360240882333</v>
      </c>
      <c r="G12" s="14">
        <f t="shared" si="2"/>
        <v>2137.3015873015875</v>
      </c>
    </row>
    <row r="13" spans="1:7" x14ac:dyDescent="0.2">
      <c r="A13" s="2" t="s">
        <v>15</v>
      </c>
      <c r="B13" s="15">
        <v>14883</v>
      </c>
      <c r="C13" s="15">
        <f t="shared" si="0"/>
        <v>54079</v>
      </c>
      <c r="D13" s="15">
        <v>27923</v>
      </c>
      <c r="E13" s="15">
        <v>26156</v>
      </c>
      <c r="F13" s="1">
        <f t="shared" si="1"/>
        <v>3.6336088154269972</v>
      </c>
      <c r="G13" s="14">
        <f t="shared" si="2"/>
        <v>2145.9920634920636</v>
      </c>
    </row>
    <row r="14" spans="1:7" x14ac:dyDescent="0.2">
      <c r="A14" s="2" t="s">
        <v>16</v>
      </c>
      <c r="B14" s="15">
        <v>15116</v>
      </c>
      <c r="C14" s="15">
        <f t="shared" si="0"/>
        <v>54912</v>
      </c>
      <c r="D14" s="15">
        <v>28331</v>
      </c>
      <c r="E14" s="16">
        <v>26581</v>
      </c>
      <c r="F14" s="1">
        <f t="shared" si="1"/>
        <v>3.6327070653612066</v>
      </c>
      <c r="G14" s="14">
        <f t="shared" si="2"/>
        <v>2179.0476190476193</v>
      </c>
    </row>
    <row r="15" spans="1:7" x14ac:dyDescent="0.2">
      <c r="A15" s="2" t="s">
        <v>17</v>
      </c>
      <c r="B15" s="15">
        <v>15577</v>
      </c>
      <c r="C15" s="15">
        <f t="shared" si="0"/>
        <v>56458</v>
      </c>
      <c r="D15" s="15">
        <v>29125</v>
      </c>
      <c r="E15" s="15">
        <v>27333</v>
      </c>
      <c r="F15" s="1">
        <f t="shared" si="1"/>
        <v>3.6244462990306219</v>
      </c>
      <c r="G15" s="14">
        <f t="shared" si="2"/>
        <v>2240.3968253968255</v>
      </c>
    </row>
    <row r="16" spans="1:7" x14ac:dyDescent="0.2">
      <c r="A16" s="2" t="s">
        <v>36</v>
      </c>
      <c r="B16" s="15">
        <v>15637</v>
      </c>
      <c r="C16" s="15">
        <f t="shared" si="0"/>
        <v>56687</v>
      </c>
      <c r="D16" s="15">
        <v>29240</v>
      </c>
      <c r="E16" s="15">
        <v>27447</v>
      </c>
      <c r="F16" s="1">
        <f t="shared" si="1"/>
        <v>3.6251838587964444</v>
      </c>
      <c r="G16" s="14">
        <f t="shared" si="2"/>
        <v>2249.4841269841272</v>
      </c>
    </row>
    <row r="17" spans="1:7" x14ac:dyDescent="0.2">
      <c r="A17" s="2" t="s">
        <v>19</v>
      </c>
      <c r="B17" s="15">
        <v>15700</v>
      </c>
      <c r="C17" s="15">
        <f t="shared" si="0"/>
        <v>56835</v>
      </c>
      <c r="D17" s="15">
        <v>29323</v>
      </c>
      <c r="E17" s="15">
        <v>27512</v>
      </c>
      <c r="F17" s="1">
        <f t="shared" si="1"/>
        <v>3.620063694267516</v>
      </c>
      <c r="G17" s="14">
        <f t="shared" si="2"/>
        <v>2255.3571428571431</v>
      </c>
    </row>
    <row r="18" spans="1:7" x14ac:dyDescent="0.2">
      <c r="A18" s="2" t="s">
        <v>20</v>
      </c>
      <c r="B18" s="15">
        <v>15761</v>
      </c>
      <c r="C18" s="15">
        <f t="shared" si="0"/>
        <v>56989</v>
      </c>
      <c r="D18" s="15">
        <v>29399</v>
      </c>
      <c r="E18" s="15">
        <v>27590</v>
      </c>
      <c r="F18" s="1">
        <f t="shared" si="1"/>
        <v>3.6158238690438425</v>
      </c>
      <c r="G18" s="14">
        <f t="shared" si="2"/>
        <v>2261.468253968254</v>
      </c>
    </row>
    <row r="19" spans="1:7" x14ac:dyDescent="0.2">
      <c r="A19" s="2" t="s">
        <v>21</v>
      </c>
      <c r="B19" s="15">
        <v>15765</v>
      </c>
      <c r="C19" s="15">
        <f t="shared" si="0"/>
        <v>57079</v>
      </c>
      <c r="D19" s="15">
        <v>29407</v>
      </c>
      <c r="E19" s="15">
        <v>27672</v>
      </c>
      <c r="F19" s="1">
        <f t="shared" si="1"/>
        <v>3.6206152870282269</v>
      </c>
      <c r="G19" s="14">
        <f t="shared" si="2"/>
        <v>2265.0396825396824</v>
      </c>
    </row>
    <row r="20" spans="1:7" x14ac:dyDescent="0.2">
      <c r="A20" s="4" t="s">
        <v>7</v>
      </c>
      <c r="B20" s="15">
        <v>15925</v>
      </c>
      <c r="C20" s="15">
        <f t="shared" si="0"/>
        <v>57532</v>
      </c>
      <c r="D20" s="15">
        <v>29682</v>
      </c>
      <c r="E20" s="15">
        <v>27850</v>
      </c>
      <c r="F20" s="1">
        <f t="shared" si="1"/>
        <v>3.6126844583987441</v>
      </c>
      <c r="G20" s="14">
        <f t="shared" si="2"/>
        <v>2283.0158730158732</v>
      </c>
    </row>
    <row r="21" spans="1:7" x14ac:dyDescent="0.2">
      <c r="A21" s="2" t="s">
        <v>8</v>
      </c>
      <c r="B21" s="15">
        <v>15984</v>
      </c>
      <c r="C21" s="15">
        <f t="shared" si="0"/>
        <v>57745</v>
      </c>
      <c r="D21" s="15">
        <v>29788</v>
      </c>
      <c r="E21" s="15">
        <v>27957</v>
      </c>
      <c r="F21" s="1">
        <f t="shared" si="1"/>
        <v>3.6126751751751751</v>
      </c>
      <c r="G21" s="14">
        <f t="shared" si="2"/>
        <v>2291.468253968254</v>
      </c>
    </row>
    <row r="22" spans="1:7" x14ac:dyDescent="0.2">
      <c r="A22" s="2" t="s">
        <v>12</v>
      </c>
      <c r="B22" s="15">
        <v>16035</v>
      </c>
      <c r="C22" s="15">
        <f t="shared" si="0"/>
        <v>57927</v>
      </c>
      <c r="D22" s="15">
        <v>29884</v>
      </c>
      <c r="E22" s="15">
        <v>28043</v>
      </c>
      <c r="F22" s="1">
        <f t="shared" si="1"/>
        <v>3.612535079513564</v>
      </c>
      <c r="G22" s="14">
        <f t="shared" si="2"/>
        <v>2298.6904761904761</v>
      </c>
    </row>
    <row r="23" spans="1:7" x14ac:dyDescent="0.2">
      <c r="A23" s="2" t="s">
        <v>13</v>
      </c>
      <c r="B23" s="15">
        <v>16067</v>
      </c>
      <c r="C23" s="15">
        <f t="shared" si="0"/>
        <v>58021</v>
      </c>
      <c r="D23" s="15">
        <v>29943</v>
      </c>
      <c r="E23" s="15">
        <v>28078</v>
      </c>
      <c r="F23" s="1">
        <f t="shared" si="1"/>
        <v>3.611190639198357</v>
      </c>
      <c r="G23" s="14">
        <f t="shared" si="2"/>
        <v>2302.4206349206352</v>
      </c>
    </row>
    <row r="24" spans="1:7" x14ac:dyDescent="0.2">
      <c r="A24" s="2" t="s">
        <v>14</v>
      </c>
      <c r="B24" s="15">
        <v>16086</v>
      </c>
      <c r="C24" s="15">
        <f t="shared" si="0"/>
        <v>58121</v>
      </c>
      <c r="D24" s="15">
        <v>29974</v>
      </c>
      <c r="E24" s="15">
        <v>28147</v>
      </c>
      <c r="F24" s="1">
        <f t="shared" si="1"/>
        <v>3.6131418624891212</v>
      </c>
      <c r="G24" s="14">
        <f t="shared" si="2"/>
        <v>2306.3888888888891</v>
      </c>
    </row>
    <row r="25" spans="1:7" x14ac:dyDescent="0.2">
      <c r="A25" s="2" t="s">
        <v>15</v>
      </c>
      <c r="B25" s="15">
        <v>16170</v>
      </c>
      <c r="C25" s="15">
        <f t="shared" si="0"/>
        <v>58335</v>
      </c>
      <c r="D25" s="15">
        <v>30095</v>
      </c>
      <c r="E25" s="15">
        <v>28240</v>
      </c>
      <c r="F25" s="1">
        <f t="shared" si="1"/>
        <v>3.6076066790352503</v>
      </c>
      <c r="G25" s="14">
        <f t="shared" si="2"/>
        <v>2314.8809523809523</v>
      </c>
    </row>
    <row r="26" spans="1:7" x14ac:dyDescent="0.2">
      <c r="A26" s="2" t="s">
        <v>16</v>
      </c>
      <c r="B26" s="15">
        <v>16230</v>
      </c>
      <c r="C26" s="15">
        <f t="shared" si="0"/>
        <v>58463</v>
      </c>
      <c r="D26" s="15">
        <v>30156</v>
      </c>
      <c r="E26" s="15">
        <v>28307</v>
      </c>
      <c r="F26" s="1">
        <f t="shared" si="1"/>
        <v>3.6021565003080713</v>
      </c>
      <c r="G26" s="14">
        <f t="shared" si="2"/>
        <v>2319.9603174603176</v>
      </c>
    </row>
    <row r="27" spans="1:7" x14ac:dyDescent="0.2">
      <c r="A27" s="2" t="s">
        <v>17</v>
      </c>
      <c r="B27" s="15">
        <v>16291</v>
      </c>
      <c r="C27" s="15">
        <f t="shared" si="0"/>
        <v>58660</v>
      </c>
      <c r="D27" s="15">
        <v>30258</v>
      </c>
      <c r="E27" s="15">
        <v>28402</v>
      </c>
      <c r="F27" s="1">
        <f t="shared" si="1"/>
        <v>3.6007611564667608</v>
      </c>
      <c r="G27" s="14">
        <f t="shared" si="2"/>
        <v>2327.7777777777778</v>
      </c>
    </row>
    <row r="28" spans="1:7" x14ac:dyDescent="0.2">
      <c r="A28" s="2" t="s">
        <v>37</v>
      </c>
      <c r="B28" s="15">
        <v>16341</v>
      </c>
      <c r="C28" s="15">
        <f t="shared" si="0"/>
        <v>58838</v>
      </c>
      <c r="D28" s="15">
        <v>30322</v>
      </c>
      <c r="E28" s="15">
        <v>28516</v>
      </c>
      <c r="F28" s="1">
        <f t="shared" si="1"/>
        <v>3.6006364359586316</v>
      </c>
      <c r="G28" s="14">
        <f t="shared" si="2"/>
        <v>2334.8412698412699</v>
      </c>
    </row>
    <row r="29" spans="1:7" x14ac:dyDescent="0.2">
      <c r="A29" s="2" t="s">
        <v>19</v>
      </c>
      <c r="B29" s="15">
        <v>16381</v>
      </c>
      <c r="C29" s="15">
        <f t="shared" si="0"/>
        <v>58916</v>
      </c>
      <c r="D29" s="15">
        <v>30363</v>
      </c>
      <c r="E29" s="15">
        <v>28553</v>
      </c>
      <c r="F29" s="1">
        <f t="shared" si="1"/>
        <v>3.5966058238202794</v>
      </c>
      <c r="G29" s="14">
        <f t="shared" si="2"/>
        <v>2337.936507936508</v>
      </c>
    </row>
    <row r="30" spans="1:7" x14ac:dyDescent="0.2">
      <c r="A30" s="2" t="s">
        <v>20</v>
      </c>
      <c r="B30" s="15">
        <v>16415</v>
      </c>
      <c r="C30" s="15">
        <f t="shared" si="0"/>
        <v>58973</v>
      </c>
      <c r="D30" s="15">
        <v>30390</v>
      </c>
      <c r="E30" s="15">
        <v>28583</v>
      </c>
      <c r="F30" s="1">
        <f t="shared" si="1"/>
        <v>3.592628693268352</v>
      </c>
      <c r="G30" s="14">
        <f t="shared" si="2"/>
        <v>2340.1984126984125</v>
      </c>
    </row>
    <row r="31" spans="1:7" x14ac:dyDescent="0.2">
      <c r="A31" s="2" t="s">
        <v>21</v>
      </c>
      <c r="B31" s="15">
        <v>16452</v>
      </c>
      <c r="C31" s="15">
        <f t="shared" si="0"/>
        <v>59086</v>
      </c>
      <c r="D31" s="15">
        <v>30446</v>
      </c>
      <c r="E31" s="15">
        <v>28640</v>
      </c>
      <c r="F31" s="1">
        <f t="shared" si="1"/>
        <v>3.5914174568441526</v>
      </c>
      <c r="G31" s="14">
        <f t="shared" si="2"/>
        <v>2344.6825396825398</v>
      </c>
    </row>
    <row r="32" spans="1:7" x14ac:dyDescent="0.2">
      <c r="A32" s="4" t="s">
        <v>7</v>
      </c>
      <c r="B32" s="15">
        <v>16560</v>
      </c>
      <c r="C32" s="15">
        <f t="shared" si="0"/>
        <v>59514</v>
      </c>
      <c r="D32" s="15">
        <v>30690</v>
      </c>
      <c r="E32" s="15">
        <v>28824</v>
      </c>
      <c r="F32" s="1">
        <f t="shared" si="1"/>
        <v>3.5938405797101449</v>
      </c>
      <c r="G32" s="14">
        <f t="shared" si="2"/>
        <v>2361.6666666666665</v>
      </c>
    </row>
    <row r="33" spans="1:7" x14ac:dyDescent="0.2">
      <c r="A33" s="2" t="s">
        <v>8</v>
      </c>
      <c r="B33" s="15">
        <v>16605</v>
      </c>
      <c r="C33" s="15">
        <f t="shared" si="0"/>
        <v>59605</v>
      </c>
      <c r="D33" s="15">
        <v>30719</v>
      </c>
      <c r="E33" s="15">
        <v>28886</v>
      </c>
      <c r="F33" s="1">
        <f t="shared" si="1"/>
        <v>3.5895814513700692</v>
      </c>
      <c r="G33" s="14">
        <f t="shared" si="2"/>
        <v>2365.2777777777778</v>
      </c>
    </row>
    <row r="34" spans="1:7" x14ac:dyDescent="0.2">
      <c r="A34" s="2" t="s">
        <v>12</v>
      </c>
      <c r="B34" s="15">
        <v>16658</v>
      </c>
      <c r="C34" s="15">
        <f t="shared" si="0"/>
        <v>59770</v>
      </c>
      <c r="D34" s="15">
        <v>30806</v>
      </c>
      <c r="E34" s="15">
        <v>28964</v>
      </c>
      <c r="F34" s="1">
        <f t="shared" si="1"/>
        <v>3.5880657942129908</v>
      </c>
      <c r="G34" s="14">
        <f t="shared" si="2"/>
        <v>2371.8253968253971</v>
      </c>
    </row>
    <row r="35" spans="1:7" x14ac:dyDescent="0.2">
      <c r="A35" s="2" t="s">
        <v>13</v>
      </c>
      <c r="B35" s="15">
        <v>16717</v>
      </c>
      <c r="C35" s="15">
        <f t="shared" si="0"/>
        <v>59953</v>
      </c>
      <c r="D35" s="15">
        <v>30891</v>
      </c>
      <c r="E35" s="15">
        <v>29062</v>
      </c>
      <c r="F35" s="1">
        <f t="shared" si="1"/>
        <v>3.5863492253394749</v>
      </c>
      <c r="G35" s="14">
        <f t="shared" si="2"/>
        <v>2379.0873015873017</v>
      </c>
    </row>
    <row r="36" spans="1:7" x14ac:dyDescent="0.2">
      <c r="A36" s="2" t="s">
        <v>14</v>
      </c>
      <c r="B36" s="15">
        <v>16708</v>
      </c>
      <c r="C36" s="15">
        <f t="shared" ref="C36:C63" si="3">D36+E36</f>
        <v>60040</v>
      </c>
      <c r="D36" s="15">
        <v>30936</v>
      </c>
      <c r="E36" s="15">
        <v>29104</v>
      </c>
      <c r="F36" s="1">
        <f t="shared" ref="F36:F63" si="4">C36/B36</f>
        <v>3.5934881493895139</v>
      </c>
      <c r="G36" s="14">
        <f t="shared" si="2"/>
        <v>2382.5396825396824</v>
      </c>
    </row>
    <row r="37" spans="1:7" x14ac:dyDescent="0.2">
      <c r="A37" s="2" t="s">
        <v>15</v>
      </c>
      <c r="B37" s="15">
        <v>14466</v>
      </c>
      <c r="C37" s="15">
        <f t="shared" si="3"/>
        <v>59783</v>
      </c>
      <c r="D37" s="15">
        <v>30678</v>
      </c>
      <c r="E37" s="15">
        <v>29105</v>
      </c>
      <c r="F37" s="1">
        <f t="shared" si="4"/>
        <v>4.1326558827595745</v>
      </c>
      <c r="G37" s="14">
        <f t="shared" si="2"/>
        <v>2372.3412698412699</v>
      </c>
    </row>
    <row r="38" spans="1:7" x14ac:dyDescent="0.2">
      <c r="A38" s="2" t="s">
        <v>16</v>
      </c>
      <c r="B38" s="15">
        <v>16545</v>
      </c>
      <c r="C38" s="15">
        <f t="shared" si="3"/>
        <v>60007</v>
      </c>
      <c r="D38" s="15">
        <v>30795</v>
      </c>
      <c r="E38" s="15">
        <v>29212</v>
      </c>
      <c r="F38" s="1">
        <f t="shared" si="4"/>
        <v>3.626896343306135</v>
      </c>
      <c r="G38" s="14">
        <f t="shared" si="2"/>
        <v>2381.230158730159</v>
      </c>
    </row>
    <row r="39" spans="1:7" x14ac:dyDescent="0.2">
      <c r="A39" s="2" t="s">
        <v>17</v>
      </c>
      <c r="B39" s="15">
        <v>16588</v>
      </c>
      <c r="C39" s="15">
        <f t="shared" si="3"/>
        <v>60179</v>
      </c>
      <c r="D39" s="15">
        <v>30875</v>
      </c>
      <c r="E39" s="15">
        <v>29304</v>
      </c>
      <c r="F39" s="1">
        <f t="shared" si="4"/>
        <v>3.6278635157945502</v>
      </c>
      <c r="G39" s="14">
        <f>C39/25.2</f>
        <v>2388.0555555555557</v>
      </c>
    </row>
    <row r="40" spans="1:7" x14ac:dyDescent="0.2">
      <c r="A40" s="2" t="s">
        <v>38</v>
      </c>
      <c r="B40" s="15">
        <v>16570</v>
      </c>
      <c r="C40" s="15">
        <f t="shared" si="3"/>
        <v>60277</v>
      </c>
      <c r="D40" s="15">
        <v>30926</v>
      </c>
      <c r="E40" s="15">
        <v>29351</v>
      </c>
      <c r="F40" s="1">
        <f t="shared" si="4"/>
        <v>3.6377187688593846</v>
      </c>
      <c r="G40" s="14">
        <f t="shared" si="2"/>
        <v>2391.9444444444443</v>
      </c>
    </row>
    <row r="41" spans="1:7" x14ac:dyDescent="0.2">
      <c r="A41" s="2" t="s">
        <v>19</v>
      </c>
      <c r="B41" s="15">
        <v>16595</v>
      </c>
      <c r="C41" s="15">
        <f t="shared" si="3"/>
        <v>60418</v>
      </c>
      <c r="D41" s="15">
        <v>31003</v>
      </c>
      <c r="E41" s="15">
        <v>29415</v>
      </c>
      <c r="F41" s="1">
        <f t="shared" si="4"/>
        <v>3.6407351611931307</v>
      </c>
      <c r="G41" s="14">
        <f t="shared" si="2"/>
        <v>2397.5396825396824</v>
      </c>
    </row>
    <row r="42" spans="1:7" x14ac:dyDescent="0.2">
      <c r="A42" s="2" t="s">
        <v>20</v>
      </c>
      <c r="B42" s="15">
        <v>16641</v>
      </c>
      <c r="C42" s="15">
        <f t="shared" si="3"/>
        <v>60589</v>
      </c>
      <c r="D42" s="15">
        <v>31071</v>
      </c>
      <c r="E42" s="15">
        <v>29518</v>
      </c>
      <c r="F42" s="1">
        <f t="shared" si="4"/>
        <v>3.6409470584700441</v>
      </c>
      <c r="G42" s="14">
        <f t="shared" si="2"/>
        <v>2404.3253968253971</v>
      </c>
    </row>
    <row r="43" spans="1:7" x14ac:dyDescent="0.2">
      <c r="A43" s="2" t="s">
        <v>21</v>
      </c>
      <c r="B43" s="15">
        <v>16583</v>
      </c>
      <c r="C43" s="15">
        <f t="shared" si="3"/>
        <v>60542</v>
      </c>
      <c r="D43" s="15">
        <v>31046</v>
      </c>
      <c r="E43" s="15">
        <v>29496</v>
      </c>
      <c r="F43" s="1">
        <f t="shared" si="4"/>
        <v>3.6508472532111198</v>
      </c>
      <c r="G43" s="14">
        <f t="shared" si="2"/>
        <v>2402.4603174603176</v>
      </c>
    </row>
    <row r="44" spans="1:7" x14ac:dyDescent="0.2">
      <c r="A44" s="4" t="s">
        <v>7</v>
      </c>
      <c r="B44" s="15">
        <v>16845</v>
      </c>
      <c r="C44" s="15">
        <f t="shared" si="3"/>
        <v>60926</v>
      </c>
      <c r="D44" s="15">
        <v>31350</v>
      </c>
      <c r="E44" s="15">
        <v>29576</v>
      </c>
      <c r="F44" s="1">
        <f t="shared" si="4"/>
        <v>3.6168596022558623</v>
      </c>
      <c r="G44" s="14">
        <f t="shared" si="2"/>
        <v>2417.6984126984125</v>
      </c>
    </row>
    <row r="45" spans="1:7" x14ac:dyDescent="0.2">
      <c r="A45" s="2" t="s">
        <v>8</v>
      </c>
      <c r="B45" s="15">
        <v>16945</v>
      </c>
      <c r="C45" s="15">
        <f t="shared" si="3"/>
        <v>61259</v>
      </c>
      <c r="D45" s="15">
        <v>31550</v>
      </c>
      <c r="E45" s="15">
        <v>29709</v>
      </c>
      <c r="F45" s="1">
        <f t="shared" si="4"/>
        <v>3.615166715845382</v>
      </c>
      <c r="G45" s="14">
        <f t="shared" si="2"/>
        <v>2430.9126984126983</v>
      </c>
    </row>
    <row r="46" spans="1:7" x14ac:dyDescent="0.2">
      <c r="A46" s="2" t="s">
        <v>12</v>
      </c>
      <c r="B46" s="15">
        <v>17014</v>
      </c>
      <c r="C46" s="15">
        <f t="shared" si="3"/>
        <v>61560</v>
      </c>
      <c r="D46" s="15">
        <v>31694</v>
      </c>
      <c r="E46" s="15">
        <v>29866</v>
      </c>
      <c r="F46" s="1">
        <f t="shared" si="4"/>
        <v>3.6181967791230751</v>
      </c>
      <c r="G46" s="14">
        <f t="shared" si="2"/>
        <v>2442.8571428571431</v>
      </c>
    </row>
    <row r="47" spans="1:7" x14ac:dyDescent="0.2">
      <c r="A47" s="2" t="s">
        <v>13</v>
      </c>
      <c r="B47" s="15">
        <v>16991</v>
      </c>
      <c r="C47" s="15">
        <f t="shared" si="3"/>
        <v>61699</v>
      </c>
      <c r="D47" s="15">
        <v>31729</v>
      </c>
      <c r="E47" s="15">
        <v>29970</v>
      </c>
      <c r="F47" s="1">
        <f t="shared" si="4"/>
        <v>3.6312753810841034</v>
      </c>
      <c r="G47" s="14">
        <f t="shared" si="2"/>
        <v>2448.3730158730159</v>
      </c>
    </row>
    <row r="48" spans="1:7" x14ac:dyDescent="0.2">
      <c r="A48" s="2" t="s">
        <v>14</v>
      </c>
      <c r="B48" s="15">
        <v>17103</v>
      </c>
      <c r="C48" s="15">
        <f t="shared" si="3"/>
        <v>62107</v>
      </c>
      <c r="D48" s="15">
        <v>31938</v>
      </c>
      <c r="E48" s="15">
        <v>30169</v>
      </c>
      <c r="F48" s="1">
        <f t="shared" si="4"/>
        <v>3.6313512249312985</v>
      </c>
      <c r="G48" s="14">
        <f t="shared" si="2"/>
        <v>2464.563492063492</v>
      </c>
    </row>
    <row r="49" spans="1:7" x14ac:dyDescent="0.2">
      <c r="A49" s="2" t="s">
        <v>15</v>
      </c>
      <c r="B49" s="15">
        <v>17130</v>
      </c>
      <c r="C49" s="15">
        <f t="shared" si="3"/>
        <v>62271</v>
      </c>
      <c r="D49" s="15">
        <v>32014</v>
      </c>
      <c r="E49" s="15">
        <v>30257</v>
      </c>
      <c r="F49" s="1">
        <f t="shared" si="4"/>
        <v>3.635201401050788</v>
      </c>
      <c r="G49" s="14">
        <f t="shared" si="2"/>
        <v>2471.0714285714284</v>
      </c>
    </row>
    <row r="50" spans="1:7" x14ac:dyDescent="0.2">
      <c r="A50" s="2" t="s">
        <v>16</v>
      </c>
      <c r="B50" s="15">
        <v>17147</v>
      </c>
      <c r="C50" s="15">
        <f t="shared" si="3"/>
        <v>62415</v>
      </c>
      <c r="D50" s="15">
        <v>32075</v>
      </c>
      <c r="E50" s="15">
        <v>30340</v>
      </c>
      <c r="F50" s="1">
        <f t="shared" si="4"/>
        <v>3.6399953344608384</v>
      </c>
      <c r="G50" s="14">
        <f t="shared" si="2"/>
        <v>2476.7857142857142</v>
      </c>
    </row>
    <row r="51" spans="1:7" x14ac:dyDescent="0.2">
      <c r="A51" s="2" t="s">
        <v>17</v>
      </c>
      <c r="B51" s="15">
        <v>17220</v>
      </c>
      <c r="C51" s="15">
        <f t="shared" si="3"/>
        <v>62647</v>
      </c>
      <c r="D51" s="15">
        <v>32184</v>
      </c>
      <c r="E51" s="15">
        <v>30463</v>
      </c>
      <c r="F51" s="1">
        <f t="shared" si="4"/>
        <v>3.6380371660859465</v>
      </c>
      <c r="G51" s="14">
        <f t="shared" si="2"/>
        <v>2485.9920634920636</v>
      </c>
    </row>
    <row r="52" spans="1:7" x14ac:dyDescent="0.2">
      <c r="A52" s="2" t="s">
        <v>39</v>
      </c>
      <c r="B52" s="15">
        <v>17235</v>
      </c>
      <c r="C52" s="15">
        <f t="shared" si="3"/>
        <v>62848</v>
      </c>
      <c r="D52" s="15">
        <v>32279</v>
      </c>
      <c r="E52" s="15">
        <v>30569</v>
      </c>
      <c r="F52" s="1">
        <f t="shared" si="4"/>
        <v>3.6465332172903975</v>
      </c>
      <c r="G52" s="14">
        <f t="shared" si="2"/>
        <v>2493.968253968254</v>
      </c>
    </row>
    <row r="53" spans="1:7" x14ac:dyDescent="0.2">
      <c r="A53" s="2" t="s">
        <v>19</v>
      </c>
      <c r="B53" s="15">
        <v>17256</v>
      </c>
      <c r="C53" s="15">
        <f t="shared" si="3"/>
        <v>63050</v>
      </c>
      <c r="D53" s="15">
        <v>32378</v>
      </c>
      <c r="E53" s="15">
        <v>30672</v>
      </c>
      <c r="F53" s="1">
        <f t="shared" si="4"/>
        <v>3.6538015762633287</v>
      </c>
      <c r="G53" s="14">
        <f t="shared" si="2"/>
        <v>2501.9841269841272</v>
      </c>
    </row>
    <row r="54" spans="1:7" x14ac:dyDescent="0.2">
      <c r="A54" s="2" t="s">
        <v>20</v>
      </c>
      <c r="B54" s="15">
        <v>17324</v>
      </c>
      <c r="C54" s="15">
        <f t="shared" si="3"/>
        <v>63302</v>
      </c>
      <c r="D54" s="15">
        <v>32500</v>
      </c>
      <c r="E54" s="15">
        <v>30802</v>
      </c>
      <c r="F54" s="1">
        <f t="shared" si="4"/>
        <v>3.6540060032325097</v>
      </c>
      <c r="G54" s="14">
        <f t="shared" si="2"/>
        <v>2511.9841269841272</v>
      </c>
    </row>
    <row r="55" spans="1:7" x14ac:dyDescent="0.2">
      <c r="A55" s="2" t="s">
        <v>21</v>
      </c>
      <c r="B55" s="15">
        <v>17315</v>
      </c>
      <c r="C55" s="15">
        <f t="shared" si="3"/>
        <v>63740</v>
      </c>
      <c r="D55" s="15">
        <v>32656</v>
      </c>
      <c r="E55" s="15">
        <v>31084</v>
      </c>
      <c r="F55" s="1">
        <f t="shared" si="4"/>
        <v>3.6812012705746464</v>
      </c>
      <c r="G55" s="14">
        <f t="shared" si="2"/>
        <v>2529.3650793650795</v>
      </c>
    </row>
    <row r="56" spans="1:7" x14ac:dyDescent="0.2">
      <c r="A56" s="4" t="s">
        <v>7</v>
      </c>
      <c r="B56" s="15">
        <v>17735</v>
      </c>
      <c r="C56" s="15">
        <f t="shared" si="3"/>
        <v>64566</v>
      </c>
      <c r="D56" s="15">
        <v>33185</v>
      </c>
      <c r="E56" s="16">
        <v>31381</v>
      </c>
      <c r="F56" s="1">
        <f t="shared" si="4"/>
        <v>3.6405976881872006</v>
      </c>
      <c r="G56" s="14">
        <f t="shared" si="2"/>
        <v>2562.1428571428573</v>
      </c>
    </row>
    <row r="57" spans="1:7" x14ac:dyDescent="0.2">
      <c r="A57" s="2" t="s">
        <v>8</v>
      </c>
      <c r="B57" s="15">
        <v>17785</v>
      </c>
      <c r="C57" s="15">
        <f t="shared" si="3"/>
        <v>64829</v>
      </c>
      <c r="D57" s="15">
        <v>33312</v>
      </c>
      <c r="E57" s="15">
        <v>31517</v>
      </c>
      <c r="F57" s="1">
        <f t="shared" si="4"/>
        <v>3.6451504076468932</v>
      </c>
      <c r="G57" s="14">
        <f>C57/25.2</f>
        <v>2572.5793650793653</v>
      </c>
    </row>
    <row r="58" spans="1:7" x14ac:dyDescent="0.2">
      <c r="A58" s="2" t="s">
        <v>12</v>
      </c>
      <c r="B58" s="15">
        <v>17800</v>
      </c>
      <c r="C58" s="15">
        <f t="shared" si="3"/>
        <v>65025</v>
      </c>
      <c r="D58" s="15">
        <v>33408</v>
      </c>
      <c r="E58" s="15">
        <v>31617</v>
      </c>
      <c r="F58" s="1">
        <f t="shared" si="4"/>
        <v>3.6530898876404496</v>
      </c>
      <c r="G58" s="14">
        <f t="shared" si="2"/>
        <v>2580.3571428571431</v>
      </c>
    </row>
    <row r="59" spans="1:7" x14ac:dyDescent="0.2">
      <c r="A59" s="2" t="s">
        <v>13</v>
      </c>
      <c r="B59" s="15">
        <v>17847</v>
      </c>
      <c r="C59" s="15">
        <f t="shared" si="3"/>
        <v>65169</v>
      </c>
      <c r="D59" s="15">
        <v>33479</v>
      </c>
      <c r="E59" s="15">
        <v>31690</v>
      </c>
      <c r="F59" s="1">
        <f t="shared" si="4"/>
        <v>3.6515380736258196</v>
      </c>
      <c r="G59" s="14">
        <f t="shared" si="2"/>
        <v>2586.0714285714284</v>
      </c>
    </row>
    <row r="60" spans="1:7" x14ac:dyDescent="0.2">
      <c r="A60" s="2" t="s">
        <v>14</v>
      </c>
      <c r="B60" s="15">
        <v>17918</v>
      </c>
      <c r="C60" s="15">
        <f t="shared" si="3"/>
        <v>65515</v>
      </c>
      <c r="D60" s="15">
        <v>33638</v>
      </c>
      <c r="E60" s="15">
        <v>31877</v>
      </c>
      <c r="F60" s="1">
        <f t="shared" si="4"/>
        <v>3.6563790601629647</v>
      </c>
      <c r="G60" s="14">
        <f t="shared" si="2"/>
        <v>2599.8015873015875</v>
      </c>
    </row>
    <row r="61" spans="1:7" x14ac:dyDescent="0.2">
      <c r="A61" s="2" t="s">
        <v>15</v>
      </c>
      <c r="B61" s="15">
        <v>17947</v>
      </c>
      <c r="C61" s="15">
        <f t="shared" si="3"/>
        <v>65704</v>
      </c>
      <c r="D61" s="16">
        <v>33733</v>
      </c>
      <c r="E61" s="15">
        <v>31971</v>
      </c>
      <c r="F61" s="1">
        <f t="shared" si="4"/>
        <v>3.6610018387474228</v>
      </c>
      <c r="G61" s="14">
        <f t="shared" si="2"/>
        <v>2607.3015873015875</v>
      </c>
    </row>
    <row r="62" spans="1:7" x14ac:dyDescent="0.2">
      <c r="A62" s="2" t="s">
        <v>16</v>
      </c>
      <c r="B62" s="15">
        <v>18018</v>
      </c>
      <c r="C62" s="15">
        <f t="shared" si="3"/>
        <v>65914</v>
      </c>
      <c r="D62" s="16">
        <v>33828</v>
      </c>
      <c r="E62" s="15">
        <v>32086</v>
      </c>
      <c r="F62" s="1">
        <f t="shared" si="4"/>
        <v>3.6582306582306581</v>
      </c>
      <c r="G62" s="14">
        <f t="shared" si="2"/>
        <v>2615.6349206349205</v>
      </c>
    </row>
    <row r="63" spans="1:7" x14ac:dyDescent="0.2">
      <c r="A63" s="2" t="s">
        <v>17</v>
      </c>
      <c r="B63" s="15">
        <v>18100</v>
      </c>
      <c r="C63" s="15">
        <f t="shared" si="3"/>
        <v>66208</v>
      </c>
      <c r="D63" s="16">
        <v>33986</v>
      </c>
      <c r="E63" s="15">
        <v>32222</v>
      </c>
      <c r="F63" s="1">
        <f t="shared" si="4"/>
        <v>3.6579005524861881</v>
      </c>
      <c r="G63" s="14">
        <f t="shared" si="2"/>
        <v>2627.3015873015875</v>
      </c>
    </row>
  </sheetData>
  <mergeCells count="4">
    <mergeCell ref="G1:G2"/>
    <mergeCell ref="A1:A2"/>
    <mergeCell ref="B1:B2"/>
    <mergeCell ref="C1:E1"/>
  </mergeCells>
  <phoneticPr fontId="2"/>
  <pageMargins left="1.1811023622047245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36"/>
  </sheetPr>
  <dimension ref="A1:G63"/>
  <sheetViews>
    <sheetView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40</v>
      </c>
      <c r="B4" s="14">
        <v>18151</v>
      </c>
      <c r="C4" s="14">
        <f t="shared" ref="C4:C35" si="0">D4+E4</f>
        <v>66485</v>
      </c>
      <c r="D4" s="14">
        <v>34118</v>
      </c>
      <c r="E4" s="14">
        <v>32367</v>
      </c>
      <c r="F4" s="11">
        <f t="shared" ref="F4:F35" si="1">C4/B4</f>
        <v>3.6628835876811197</v>
      </c>
      <c r="G4" s="14">
        <f>C4/25.2</f>
        <v>2638.2936507936511</v>
      </c>
    </row>
    <row r="5" spans="1:7" x14ac:dyDescent="0.2">
      <c r="A5" s="4" t="s">
        <v>19</v>
      </c>
      <c r="B5" s="15">
        <v>18193</v>
      </c>
      <c r="C5" s="15">
        <f t="shared" si="0"/>
        <v>66618</v>
      </c>
      <c r="D5" s="15">
        <v>34181</v>
      </c>
      <c r="E5" s="15">
        <v>32437</v>
      </c>
      <c r="F5" s="1">
        <f t="shared" si="1"/>
        <v>3.6617380311108669</v>
      </c>
      <c r="G5" s="14">
        <f t="shared" ref="G5:G63" si="2">C5/25.2</f>
        <v>2643.5714285714284</v>
      </c>
    </row>
    <row r="6" spans="1:7" x14ac:dyDescent="0.2">
      <c r="A6" s="2" t="s">
        <v>20</v>
      </c>
      <c r="B6" s="15">
        <v>18247</v>
      </c>
      <c r="C6" s="15">
        <f t="shared" si="0"/>
        <v>66804</v>
      </c>
      <c r="D6" s="15">
        <v>34282</v>
      </c>
      <c r="E6" s="15">
        <v>32522</v>
      </c>
      <c r="F6" s="1">
        <f t="shared" si="1"/>
        <v>3.661094974516359</v>
      </c>
      <c r="G6" s="14">
        <f t="shared" si="2"/>
        <v>2650.9523809523812</v>
      </c>
    </row>
    <row r="7" spans="1:7" x14ac:dyDescent="0.2">
      <c r="A7" s="2" t="s">
        <v>21</v>
      </c>
      <c r="B7" s="15">
        <v>18205</v>
      </c>
      <c r="C7" s="15">
        <f t="shared" si="0"/>
        <v>66894</v>
      </c>
      <c r="D7" s="15">
        <v>34274</v>
      </c>
      <c r="E7" s="15">
        <v>32620</v>
      </c>
      <c r="F7" s="1">
        <f t="shared" si="1"/>
        <v>3.6744850315847293</v>
      </c>
      <c r="G7" s="14">
        <f t="shared" si="2"/>
        <v>2654.5238095238096</v>
      </c>
    </row>
    <row r="8" spans="1:7" x14ac:dyDescent="0.2">
      <c r="A8" s="4" t="s">
        <v>7</v>
      </c>
      <c r="B8" s="15">
        <v>18564</v>
      </c>
      <c r="C8" s="15">
        <f t="shared" si="0"/>
        <v>67557</v>
      </c>
      <c r="D8" s="15">
        <v>34713</v>
      </c>
      <c r="E8" s="15">
        <v>32844</v>
      </c>
      <c r="F8" s="1">
        <f t="shared" si="1"/>
        <v>3.6391402714932126</v>
      </c>
      <c r="G8" s="14">
        <f t="shared" si="2"/>
        <v>2680.8333333333335</v>
      </c>
    </row>
    <row r="9" spans="1:7" x14ac:dyDescent="0.2">
      <c r="A9" s="2" t="s">
        <v>8</v>
      </c>
      <c r="B9" s="15">
        <v>18665</v>
      </c>
      <c r="C9" s="15">
        <f t="shared" si="0"/>
        <v>67838</v>
      </c>
      <c r="D9" s="15">
        <v>34856</v>
      </c>
      <c r="E9" s="15">
        <v>32982</v>
      </c>
      <c r="F9" s="1">
        <f t="shared" si="1"/>
        <v>3.6345030806321992</v>
      </c>
      <c r="G9" s="14">
        <f t="shared" si="2"/>
        <v>2691.9841269841272</v>
      </c>
    </row>
    <row r="10" spans="1:7" x14ac:dyDescent="0.2">
      <c r="A10" s="2" t="s">
        <v>12</v>
      </c>
      <c r="B10" s="15">
        <v>18888</v>
      </c>
      <c r="C10" s="15">
        <f t="shared" si="0"/>
        <v>68621</v>
      </c>
      <c r="D10" s="15">
        <v>35242</v>
      </c>
      <c r="E10" s="15">
        <v>33379</v>
      </c>
      <c r="F10" s="1">
        <f t="shared" si="1"/>
        <v>3.6330474375264719</v>
      </c>
      <c r="G10" s="14">
        <f t="shared" si="2"/>
        <v>2723.0555555555557</v>
      </c>
    </row>
    <row r="11" spans="1:7" x14ac:dyDescent="0.2">
      <c r="A11" s="2" t="s">
        <v>13</v>
      </c>
      <c r="B11" s="15">
        <v>18973</v>
      </c>
      <c r="C11" s="15">
        <f t="shared" si="0"/>
        <v>69036</v>
      </c>
      <c r="D11" s="15">
        <v>35436</v>
      </c>
      <c r="E11" s="15">
        <v>33600</v>
      </c>
      <c r="F11" s="1">
        <f t="shared" si="1"/>
        <v>3.6386443893954565</v>
      </c>
      <c r="G11" s="14">
        <f t="shared" si="2"/>
        <v>2739.5238095238096</v>
      </c>
    </row>
    <row r="12" spans="1:7" x14ac:dyDescent="0.2">
      <c r="A12" s="2" t="s">
        <v>14</v>
      </c>
      <c r="B12" s="15">
        <v>19059</v>
      </c>
      <c r="C12" s="15">
        <f t="shared" si="0"/>
        <v>69365</v>
      </c>
      <c r="D12" s="15">
        <v>35602</v>
      </c>
      <c r="E12" s="15">
        <v>33763</v>
      </c>
      <c r="F12" s="1">
        <f t="shared" si="1"/>
        <v>3.6394879059761793</v>
      </c>
      <c r="G12" s="14">
        <f t="shared" si="2"/>
        <v>2752.5793650793653</v>
      </c>
    </row>
    <row r="13" spans="1:7" x14ac:dyDescent="0.2">
      <c r="A13" s="2" t="s">
        <v>15</v>
      </c>
      <c r="B13" s="15">
        <v>19107</v>
      </c>
      <c r="C13" s="15">
        <f t="shared" si="0"/>
        <v>69489</v>
      </c>
      <c r="D13" s="15">
        <v>35670</v>
      </c>
      <c r="E13" s="15">
        <v>33819</v>
      </c>
      <c r="F13" s="1">
        <f t="shared" si="1"/>
        <v>3.6368346679227508</v>
      </c>
      <c r="G13" s="14">
        <f t="shared" si="2"/>
        <v>2757.5</v>
      </c>
    </row>
    <row r="14" spans="1:7" x14ac:dyDescent="0.2">
      <c r="A14" s="2" t="s">
        <v>16</v>
      </c>
      <c r="B14" s="15">
        <v>19151</v>
      </c>
      <c r="C14" s="15">
        <f t="shared" si="0"/>
        <v>69672</v>
      </c>
      <c r="D14" s="15">
        <v>35759</v>
      </c>
      <c r="E14" s="16">
        <v>33913</v>
      </c>
      <c r="F14" s="1">
        <f t="shared" si="1"/>
        <v>3.6380345673855152</v>
      </c>
      <c r="G14" s="14">
        <f t="shared" si="2"/>
        <v>2764.761904761905</v>
      </c>
    </row>
    <row r="15" spans="1:7" x14ac:dyDescent="0.2">
      <c r="A15" s="2" t="s">
        <v>17</v>
      </c>
      <c r="B15" s="15">
        <v>19200</v>
      </c>
      <c r="C15" s="15">
        <f t="shared" si="0"/>
        <v>69888</v>
      </c>
      <c r="D15" s="15">
        <v>35856</v>
      </c>
      <c r="E15" s="15">
        <v>34032</v>
      </c>
      <c r="F15" s="1">
        <f t="shared" si="1"/>
        <v>3.64</v>
      </c>
      <c r="G15" s="14">
        <f t="shared" si="2"/>
        <v>2773.3333333333335</v>
      </c>
    </row>
    <row r="16" spans="1:7" x14ac:dyDescent="0.2">
      <c r="A16" s="2" t="s">
        <v>41</v>
      </c>
      <c r="B16" s="15">
        <v>19313</v>
      </c>
      <c r="C16" s="15">
        <f t="shared" si="0"/>
        <v>70200</v>
      </c>
      <c r="D16" s="15">
        <v>36004</v>
      </c>
      <c r="E16" s="15">
        <v>34196</v>
      </c>
      <c r="F16" s="1">
        <f t="shared" si="1"/>
        <v>3.6348573499715218</v>
      </c>
      <c r="G16" s="14">
        <f t="shared" si="2"/>
        <v>2785.7142857142858</v>
      </c>
    </row>
    <row r="17" spans="1:7" x14ac:dyDescent="0.2">
      <c r="A17" s="2" t="s">
        <v>19</v>
      </c>
      <c r="B17" s="15">
        <v>19357</v>
      </c>
      <c r="C17" s="15">
        <f t="shared" si="0"/>
        <v>70354</v>
      </c>
      <c r="D17" s="15">
        <v>36079</v>
      </c>
      <c r="E17" s="15">
        <v>34275</v>
      </c>
      <c r="F17" s="1">
        <f t="shared" si="1"/>
        <v>3.6345508084930516</v>
      </c>
      <c r="G17" s="14">
        <f t="shared" si="2"/>
        <v>2791.8253968253971</v>
      </c>
    </row>
    <row r="18" spans="1:7" x14ac:dyDescent="0.2">
      <c r="A18" s="2" t="s">
        <v>20</v>
      </c>
      <c r="B18" s="15">
        <v>19405</v>
      </c>
      <c r="C18" s="15">
        <f t="shared" si="0"/>
        <v>70481</v>
      </c>
      <c r="D18" s="15">
        <v>36161</v>
      </c>
      <c r="E18" s="15">
        <v>34320</v>
      </c>
      <c r="F18" s="1">
        <f t="shared" si="1"/>
        <v>3.6321051275444471</v>
      </c>
      <c r="G18" s="14">
        <f t="shared" si="2"/>
        <v>2796.8650793650795</v>
      </c>
    </row>
    <row r="19" spans="1:7" x14ac:dyDescent="0.2">
      <c r="A19" s="2" t="s">
        <v>21</v>
      </c>
      <c r="B19" s="15">
        <v>19392</v>
      </c>
      <c r="C19" s="15">
        <f t="shared" si="0"/>
        <v>70545</v>
      </c>
      <c r="D19" s="15">
        <v>36156</v>
      </c>
      <c r="E19" s="15">
        <v>34389</v>
      </c>
      <c r="F19" s="1">
        <f t="shared" si="1"/>
        <v>3.6378403465346536</v>
      </c>
      <c r="G19" s="14">
        <f t="shared" si="2"/>
        <v>2799.4047619047619</v>
      </c>
    </row>
    <row r="20" spans="1:7" x14ac:dyDescent="0.2">
      <c r="A20" s="4" t="s">
        <v>7</v>
      </c>
      <c r="B20" s="15">
        <v>20005</v>
      </c>
      <c r="C20" s="15">
        <f t="shared" si="0"/>
        <v>71820</v>
      </c>
      <c r="D20" s="15">
        <v>36909</v>
      </c>
      <c r="E20" s="15">
        <v>34911</v>
      </c>
      <c r="F20" s="1">
        <f t="shared" si="1"/>
        <v>3.5901024743814047</v>
      </c>
      <c r="G20" s="14">
        <f t="shared" si="2"/>
        <v>2850</v>
      </c>
    </row>
    <row r="21" spans="1:7" x14ac:dyDescent="0.2">
      <c r="A21" s="2" t="s">
        <v>8</v>
      </c>
      <c r="B21" s="15">
        <v>20215</v>
      </c>
      <c r="C21" s="15">
        <f t="shared" si="0"/>
        <v>72400</v>
      </c>
      <c r="D21" s="15">
        <v>37200</v>
      </c>
      <c r="E21" s="15">
        <v>35200</v>
      </c>
      <c r="F21" s="1">
        <f t="shared" si="1"/>
        <v>3.5814988869651248</v>
      </c>
      <c r="G21" s="14">
        <f t="shared" si="2"/>
        <v>2873.0158730158732</v>
      </c>
    </row>
    <row r="22" spans="1:7" x14ac:dyDescent="0.2">
      <c r="A22" s="2" t="s">
        <v>12</v>
      </c>
      <c r="B22" s="15">
        <v>20338</v>
      </c>
      <c r="C22" s="15">
        <f t="shared" si="0"/>
        <v>72759</v>
      </c>
      <c r="D22" s="15">
        <v>37375</v>
      </c>
      <c r="E22" s="15">
        <v>35384</v>
      </c>
      <c r="F22" s="1">
        <f t="shared" si="1"/>
        <v>3.5774904120365818</v>
      </c>
      <c r="G22" s="14">
        <f t="shared" si="2"/>
        <v>2887.261904761905</v>
      </c>
    </row>
    <row r="23" spans="1:7" x14ac:dyDescent="0.2">
      <c r="A23" s="2" t="s">
        <v>13</v>
      </c>
      <c r="B23" s="15">
        <v>20429</v>
      </c>
      <c r="C23" s="15">
        <f t="shared" si="0"/>
        <v>72997</v>
      </c>
      <c r="D23" s="15">
        <v>37512</v>
      </c>
      <c r="E23" s="15">
        <v>35485</v>
      </c>
      <c r="F23" s="1">
        <f t="shared" si="1"/>
        <v>3.5732047579421411</v>
      </c>
      <c r="G23" s="14">
        <f t="shared" si="2"/>
        <v>2896.7063492063494</v>
      </c>
    </row>
    <row r="24" spans="1:7" x14ac:dyDescent="0.2">
      <c r="A24" s="2" t="s">
        <v>14</v>
      </c>
      <c r="B24" s="15">
        <v>20494</v>
      </c>
      <c r="C24" s="15">
        <f t="shared" si="0"/>
        <v>73236</v>
      </c>
      <c r="D24" s="15">
        <v>37631</v>
      </c>
      <c r="E24" s="15">
        <v>35605</v>
      </c>
      <c r="F24" s="1">
        <f t="shared" si="1"/>
        <v>3.5735337171855179</v>
      </c>
      <c r="G24" s="14">
        <f>C24/25.2</f>
        <v>2906.1904761904761</v>
      </c>
    </row>
    <row r="25" spans="1:7" x14ac:dyDescent="0.2">
      <c r="A25" s="2" t="s">
        <v>15</v>
      </c>
      <c r="B25" s="15">
        <v>20539</v>
      </c>
      <c r="C25" s="15">
        <f t="shared" si="0"/>
        <v>73424</v>
      </c>
      <c r="D25" s="15">
        <v>37729</v>
      </c>
      <c r="E25" s="15">
        <v>35695</v>
      </c>
      <c r="F25" s="1">
        <f t="shared" si="1"/>
        <v>3.5748575880033107</v>
      </c>
      <c r="G25" s="14">
        <f t="shared" si="2"/>
        <v>2913.6507936507937</v>
      </c>
    </row>
    <row r="26" spans="1:7" x14ac:dyDescent="0.2">
      <c r="A26" s="2" t="s">
        <v>16</v>
      </c>
      <c r="B26" s="15">
        <v>20587</v>
      </c>
      <c r="C26" s="15">
        <f t="shared" si="0"/>
        <v>73549</v>
      </c>
      <c r="D26" s="15">
        <v>37801</v>
      </c>
      <c r="E26" s="15">
        <v>35748</v>
      </c>
      <c r="F26" s="1">
        <f t="shared" si="1"/>
        <v>3.5725943556613395</v>
      </c>
      <c r="G26" s="14">
        <f t="shared" si="2"/>
        <v>2918.6111111111113</v>
      </c>
    </row>
    <row r="27" spans="1:7" x14ac:dyDescent="0.2">
      <c r="A27" s="2" t="s">
        <v>17</v>
      </c>
      <c r="B27" s="15">
        <v>20664</v>
      </c>
      <c r="C27" s="15">
        <f t="shared" si="0"/>
        <v>73796</v>
      </c>
      <c r="D27" s="15">
        <v>37927</v>
      </c>
      <c r="E27" s="15">
        <v>35869</v>
      </c>
      <c r="F27" s="1">
        <f t="shared" si="1"/>
        <v>3.5712349980642664</v>
      </c>
      <c r="G27" s="14">
        <f t="shared" si="2"/>
        <v>2928.4126984126983</v>
      </c>
    </row>
    <row r="28" spans="1:7" x14ac:dyDescent="0.2">
      <c r="A28" s="2" t="s">
        <v>42</v>
      </c>
      <c r="B28" s="15">
        <v>20734</v>
      </c>
      <c r="C28" s="15">
        <f t="shared" si="0"/>
        <v>74120</v>
      </c>
      <c r="D28" s="15">
        <v>38095</v>
      </c>
      <c r="E28" s="15">
        <v>36025</v>
      </c>
      <c r="F28" s="1">
        <f t="shared" si="1"/>
        <v>3.5748046686601715</v>
      </c>
      <c r="G28" s="14">
        <f t="shared" si="2"/>
        <v>2941.2698412698414</v>
      </c>
    </row>
    <row r="29" spans="1:7" x14ac:dyDescent="0.2">
      <c r="A29" s="2" t="s">
        <v>19</v>
      </c>
      <c r="B29" s="15">
        <v>20761</v>
      </c>
      <c r="C29" s="15">
        <f t="shared" si="0"/>
        <v>74239</v>
      </c>
      <c r="D29" s="15">
        <v>38171</v>
      </c>
      <c r="E29" s="15">
        <v>36068</v>
      </c>
      <c r="F29" s="1">
        <f t="shared" si="1"/>
        <v>3.575887481335196</v>
      </c>
      <c r="G29" s="14">
        <f t="shared" si="2"/>
        <v>2945.9920634920636</v>
      </c>
    </row>
    <row r="30" spans="1:7" x14ac:dyDescent="0.2">
      <c r="A30" s="2" t="s">
        <v>20</v>
      </c>
      <c r="B30" s="15">
        <v>20762</v>
      </c>
      <c r="C30" s="15">
        <f t="shared" si="0"/>
        <v>74335</v>
      </c>
      <c r="D30" s="15">
        <v>38216</v>
      </c>
      <c r="E30" s="15">
        <v>36119</v>
      </c>
      <c r="F30" s="1">
        <f t="shared" si="1"/>
        <v>3.5803390810133897</v>
      </c>
      <c r="G30" s="14">
        <f t="shared" si="2"/>
        <v>2949.8015873015875</v>
      </c>
    </row>
    <row r="31" spans="1:7" x14ac:dyDescent="0.2">
      <c r="A31" s="2" t="s">
        <v>21</v>
      </c>
      <c r="B31" s="15">
        <v>20737</v>
      </c>
      <c r="C31" s="15">
        <f t="shared" si="0"/>
        <v>74420</v>
      </c>
      <c r="D31" s="15">
        <v>38173</v>
      </c>
      <c r="E31" s="15">
        <v>36247</v>
      </c>
      <c r="F31" s="1">
        <f t="shared" si="1"/>
        <v>3.5887544003472054</v>
      </c>
      <c r="G31" s="14">
        <f t="shared" si="2"/>
        <v>2953.1746031746034</v>
      </c>
    </row>
    <row r="32" spans="1:7" x14ac:dyDescent="0.2">
      <c r="A32" s="4" t="s">
        <v>7</v>
      </c>
      <c r="B32" s="15">
        <v>21447</v>
      </c>
      <c r="C32" s="15">
        <f t="shared" si="0"/>
        <v>76009</v>
      </c>
      <c r="D32" s="15">
        <v>39082</v>
      </c>
      <c r="E32" s="15">
        <v>36927</v>
      </c>
      <c r="F32" s="1">
        <f t="shared" si="1"/>
        <v>3.5440387933044248</v>
      </c>
      <c r="G32" s="14">
        <f t="shared" si="2"/>
        <v>3016.230158730159</v>
      </c>
    </row>
    <row r="33" spans="1:7" x14ac:dyDescent="0.2">
      <c r="A33" s="2" t="s">
        <v>8</v>
      </c>
      <c r="B33" s="15">
        <v>21540</v>
      </c>
      <c r="C33" s="15">
        <f t="shared" si="0"/>
        <v>76305</v>
      </c>
      <c r="D33" s="15">
        <v>39233</v>
      </c>
      <c r="E33" s="15">
        <v>37072</v>
      </c>
      <c r="F33" s="1">
        <f t="shared" si="1"/>
        <v>3.5424791086350975</v>
      </c>
      <c r="G33" s="14">
        <f t="shared" si="2"/>
        <v>3027.9761904761904</v>
      </c>
    </row>
    <row r="34" spans="1:7" x14ac:dyDescent="0.2">
      <c r="A34" s="2" t="s">
        <v>12</v>
      </c>
      <c r="B34" s="15">
        <v>21676</v>
      </c>
      <c r="C34" s="15">
        <f t="shared" si="0"/>
        <v>76731</v>
      </c>
      <c r="D34" s="15">
        <v>39439</v>
      </c>
      <c r="E34" s="15">
        <v>37292</v>
      </c>
      <c r="F34" s="1">
        <f t="shared" si="1"/>
        <v>3.539905886694962</v>
      </c>
      <c r="G34" s="14">
        <f t="shared" si="2"/>
        <v>3044.8809523809523</v>
      </c>
    </row>
    <row r="35" spans="1:7" x14ac:dyDescent="0.2">
      <c r="A35" s="2" t="s">
        <v>13</v>
      </c>
      <c r="B35" s="15">
        <v>21787</v>
      </c>
      <c r="C35" s="15">
        <f t="shared" si="0"/>
        <v>76909</v>
      </c>
      <c r="D35" s="15">
        <v>39556</v>
      </c>
      <c r="E35" s="15">
        <v>37353</v>
      </c>
      <c r="F35" s="1">
        <f t="shared" si="1"/>
        <v>3.5300408500481937</v>
      </c>
      <c r="G35" s="14">
        <f t="shared" si="2"/>
        <v>3051.9444444444443</v>
      </c>
    </row>
    <row r="36" spans="1:7" x14ac:dyDescent="0.2">
      <c r="A36" s="2" t="s">
        <v>14</v>
      </c>
      <c r="B36" s="15">
        <v>21896</v>
      </c>
      <c r="C36" s="15">
        <f t="shared" ref="C36:C63" si="3">D36+E36</f>
        <v>77325</v>
      </c>
      <c r="D36" s="15">
        <v>39771</v>
      </c>
      <c r="E36" s="15">
        <v>37554</v>
      </c>
      <c r="F36" s="1">
        <f t="shared" ref="F36:F63" si="4">C36/B36</f>
        <v>3.5314669345999268</v>
      </c>
      <c r="G36" s="14">
        <f t="shared" si="2"/>
        <v>3068.4523809523812</v>
      </c>
    </row>
    <row r="37" spans="1:7" x14ac:dyDescent="0.2">
      <c r="A37" s="2" t="s">
        <v>15</v>
      </c>
      <c r="B37" s="15">
        <v>23412</v>
      </c>
      <c r="C37" s="15">
        <f t="shared" si="3"/>
        <v>77498</v>
      </c>
      <c r="D37" s="15">
        <v>39848</v>
      </c>
      <c r="E37" s="15">
        <v>37650</v>
      </c>
      <c r="F37" s="1">
        <f t="shared" si="4"/>
        <v>3.3101828122330428</v>
      </c>
      <c r="G37" s="14">
        <f t="shared" si="2"/>
        <v>3075.3174603174602</v>
      </c>
    </row>
    <row r="38" spans="1:7" x14ac:dyDescent="0.2">
      <c r="A38" s="2" t="s">
        <v>16</v>
      </c>
      <c r="B38" s="15">
        <v>23474</v>
      </c>
      <c r="C38" s="15">
        <f t="shared" si="3"/>
        <v>77701</v>
      </c>
      <c r="D38" s="15">
        <v>39960</v>
      </c>
      <c r="E38" s="15">
        <v>37741</v>
      </c>
      <c r="F38" s="1">
        <f t="shared" si="4"/>
        <v>3.3100877566669507</v>
      </c>
      <c r="G38" s="14">
        <f t="shared" si="2"/>
        <v>3083.3730158730159</v>
      </c>
    </row>
    <row r="39" spans="1:7" x14ac:dyDescent="0.2">
      <c r="A39" s="2" t="s">
        <v>17</v>
      </c>
      <c r="B39" s="15">
        <v>23529</v>
      </c>
      <c r="C39" s="15">
        <f t="shared" si="3"/>
        <v>77854</v>
      </c>
      <c r="D39" s="15">
        <v>40041</v>
      </c>
      <c r="E39" s="15">
        <v>37813</v>
      </c>
      <c r="F39" s="1">
        <f t="shared" si="4"/>
        <v>3.3088529049258364</v>
      </c>
      <c r="G39" s="14">
        <f t="shared" si="2"/>
        <v>3089.4444444444443</v>
      </c>
    </row>
    <row r="40" spans="1:7" x14ac:dyDescent="0.2">
      <c r="A40" s="2" t="s">
        <v>43</v>
      </c>
      <c r="B40" s="15">
        <v>23718</v>
      </c>
      <c r="C40" s="15">
        <f t="shared" si="3"/>
        <v>78517</v>
      </c>
      <c r="D40" s="15">
        <v>40390</v>
      </c>
      <c r="E40" s="15">
        <v>38127</v>
      </c>
      <c r="F40" s="1">
        <f t="shared" si="4"/>
        <v>3.3104393287798297</v>
      </c>
      <c r="G40" s="14">
        <f>C40/25.2</f>
        <v>3115.7539682539682</v>
      </c>
    </row>
    <row r="41" spans="1:7" x14ac:dyDescent="0.2">
      <c r="A41" s="2" t="s">
        <v>19</v>
      </c>
      <c r="B41" s="15">
        <v>23744</v>
      </c>
      <c r="C41" s="15">
        <f t="shared" si="3"/>
        <v>78719</v>
      </c>
      <c r="D41" s="15">
        <v>40472</v>
      </c>
      <c r="E41" s="15">
        <v>38247</v>
      </c>
      <c r="F41" s="1">
        <f t="shared" si="4"/>
        <v>3.3153217654986524</v>
      </c>
      <c r="G41" s="14">
        <f t="shared" si="2"/>
        <v>3123.7698412698414</v>
      </c>
    </row>
    <row r="42" spans="1:7" x14ac:dyDescent="0.2">
      <c r="A42" s="2" t="s">
        <v>20</v>
      </c>
      <c r="B42" s="15">
        <v>23786</v>
      </c>
      <c r="C42" s="15">
        <f t="shared" si="3"/>
        <v>78907</v>
      </c>
      <c r="D42" s="15">
        <v>40574</v>
      </c>
      <c r="E42" s="15">
        <v>38333</v>
      </c>
      <c r="F42" s="1">
        <f t="shared" si="4"/>
        <v>3.3173715631043472</v>
      </c>
      <c r="G42" s="14">
        <f t="shared" si="2"/>
        <v>3131.230158730159</v>
      </c>
    </row>
    <row r="43" spans="1:7" x14ac:dyDescent="0.2">
      <c r="A43" s="2" t="s">
        <v>21</v>
      </c>
      <c r="B43" s="15">
        <v>23951</v>
      </c>
      <c r="C43" s="15">
        <f t="shared" si="3"/>
        <v>79418</v>
      </c>
      <c r="D43" s="15">
        <v>40845</v>
      </c>
      <c r="E43" s="15">
        <v>38573</v>
      </c>
      <c r="F43" s="1">
        <f t="shared" si="4"/>
        <v>3.3158532002839132</v>
      </c>
      <c r="G43" s="14">
        <f t="shared" si="2"/>
        <v>3151.5079365079364</v>
      </c>
    </row>
    <row r="44" spans="1:7" x14ac:dyDescent="0.2">
      <c r="A44" s="4" t="s">
        <v>7</v>
      </c>
      <c r="B44" s="15">
        <v>24246</v>
      </c>
      <c r="C44" s="15">
        <f t="shared" si="3"/>
        <v>80050</v>
      </c>
      <c r="D44" s="15">
        <v>41177</v>
      </c>
      <c r="E44" s="15">
        <v>38873</v>
      </c>
      <c r="F44" s="1">
        <f t="shared" si="4"/>
        <v>3.3015755176111523</v>
      </c>
      <c r="G44" s="14">
        <f t="shared" si="2"/>
        <v>3176.5873015873017</v>
      </c>
    </row>
    <row r="45" spans="1:7" x14ac:dyDescent="0.2">
      <c r="A45" s="2" t="s">
        <v>8</v>
      </c>
      <c r="B45" s="15">
        <v>24309</v>
      </c>
      <c r="C45" s="15">
        <f t="shared" si="3"/>
        <v>80287</v>
      </c>
      <c r="D45" s="15">
        <v>41266</v>
      </c>
      <c r="E45" s="15">
        <v>39021</v>
      </c>
      <c r="F45" s="1">
        <f t="shared" si="4"/>
        <v>3.3027685219466041</v>
      </c>
      <c r="G45" s="14">
        <f t="shared" si="2"/>
        <v>3185.9920634920636</v>
      </c>
    </row>
    <row r="46" spans="1:7" x14ac:dyDescent="0.2">
      <c r="A46" s="2" t="s">
        <v>12</v>
      </c>
      <c r="B46" s="15">
        <v>24612</v>
      </c>
      <c r="C46" s="15">
        <f t="shared" si="3"/>
        <v>81341</v>
      </c>
      <c r="D46" s="15">
        <v>41781</v>
      </c>
      <c r="E46" s="15">
        <v>39560</v>
      </c>
      <c r="F46" s="1">
        <f t="shared" si="4"/>
        <v>3.3049325532260685</v>
      </c>
      <c r="G46" s="14">
        <f t="shared" si="2"/>
        <v>3227.8174603174602</v>
      </c>
    </row>
    <row r="47" spans="1:7" x14ac:dyDescent="0.2">
      <c r="A47" s="2" t="s">
        <v>13</v>
      </c>
      <c r="B47" s="15">
        <v>24662</v>
      </c>
      <c r="C47" s="15">
        <f t="shared" si="3"/>
        <v>81555</v>
      </c>
      <c r="D47" s="15">
        <v>41862</v>
      </c>
      <c r="E47" s="15">
        <v>39693</v>
      </c>
      <c r="F47" s="1">
        <f t="shared" si="4"/>
        <v>3.3069094152947853</v>
      </c>
      <c r="G47" s="14">
        <f t="shared" si="2"/>
        <v>3236.3095238095239</v>
      </c>
    </row>
    <row r="48" spans="1:7" x14ac:dyDescent="0.2">
      <c r="A48" s="2" t="s">
        <v>14</v>
      </c>
      <c r="B48" s="15">
        <v>24699</v>
      </c>
      <c r="C48" s="15">
        <f t="shared" si="3"/>
        <v>81784</v>
      </c>
      <c r="D48" s="15">
        <v>41995</v>
      </c>
      <c r="E48" s="15">
        <v>39789</v>
      </c>
      <c r="F48" s="1">
        <f t="shared" si="4"/>
        <v>3.3112271751892788</v>
      </c>
      <c r="G48" s="14">
        <f t="shared" si="2"/>
        <v>3245.3968253968255</v>
      </c>
    </row>
    <row r="49" spans="1:7" x14ac:dyDescent="0.2">
      <c r="A49" s="2" t="s">
        <v>15</v>
      </c>
      <c r="B49" s="15">
        <v>24756</v>
      </c>
      <c r="C49" s="15">
        <f t="shared" si="3"/>
        <v>82006</v>
      </c>
      <c r="D49" s="15">
        <v>42091</v>
      </c>
      <c r="E49" s="15">
        <v>39915</v>
      </c>
      <c r="F49" s="1">
        <f t="shared" si="4"/>
        <v>3.3125706899337533</v>
      </c>
      <c r="G49" s="14">
        <f t="shared" si="2"/>
        <v>3254.2063492063494</v>
      </c>
    </row>
    <row r="50" spans="1:7" x14ac:dyDescent="0.2">
      <c r="A50" s="2" t="s">
        <v>16</v>
      </c>
      <c r="B50" s="15">
        <v>24909</v>
      </c>
      <c r="C50" s="15">
        <f t="shared" si="3"/>
        <v>82446</v>
      </c>
      <c r="D50" s="15">
        <v>42333</v>
      </c>
      <c r="E50" s="15">
        <v>40113</v>
      </c>
      <c r="F50" s="1">
        <f t="shared" si="4"/>
        <v>3.3098879922919426</v>
      </c>
      <c r="G50" s="14">
        <f t="shared" si="2"/>
        <v>3271.666666666667</v>
      </c>
    </row>
    <row r="51" spans="1:7" x14ac:dyDescent="0.2">
      <c r="A51" s="2" t="s">
        <v>17</v>
      </c>
      <c r="B51" s="15">
        <v>25029</v>
      </c>
      <c r="C51" s="15">
        <f t="shared" si="3"/>
        <v>82774</v>
      </c>
      <c r="D51" s="15">
        <v>42518</v>
      </c>
      <c r="E51" s="15">
        <v>40256</v>
      </c>
      <c r="F51" s="1">
        <f t="shared" si="4"/>
        <v>3.3071237364656998</v>
      </c>
      <c r="G51" s="14">
        <f t="shared" si="2"/>
        <v>3284.6825396825398</v>
      </c>
    </row>
    <row r="52" spans="1:7" x14ac:dyDescent="0.2">
      <c r="A52" s="2" t="s">
        <v>44</v>
      </c>
      <c r="B52" s="15">
        <v>25095</v>
      </c>
      <c r="C52" s="15">
        <f t="shared" si="3"/>
        <v>83055</v>
      </c>
      <c r="D52" s="15">
        <v>42671</v>
      </c>
      <c r="E52" s="15">
        <v>40384</v>
      </c>
      <c r="F52" s="1">
        <f t="shared" si="4"/>
        <v>3.3096234309623429</v>
      </c>
      <c r="G52" s="14">
        <f t="shared" si="2"/>
        <v>3295.8333333333335</v>
      </c>
    </row>
    <row r="53" spans="1:7" x14ac:dyDescent="0.2">
      <c r="A53" s="2" t="s">
        <v>19</v>
      </c>
      <c r="B53" s="15">
        <v>25117</v>
      </c>
      <c r="C53" s="15">
        <f t="shared" si="3"/>
        <v>83208</v>
      </c>
      <c r="D53" s="15">
        <v>42751</v>
      </c>
      <c r="E53" s="15">
        <v>40457</v>
      </c>
      <c r="F53" s="1">
        <f t="shared" si="4"/>
        <v>3.3128160210216189</v>
      </c>
      <c r="G53" s="14">
        <f t="shared" si="2"/>
        <v>3301.9047619047619</v>
      </c>
    </row>
    <row r="54" spans="1:7" x14ac:dyDescent="0.2">
      <c r="A54" s="2" t="s">
        <v>20</v>
      </c>
      <c r="B54" s="15">
        <v>25131</v>
      </c>
      <c r="C54" s="15">
        <f t="shared" si="3"/>
        <v>83354</v>
      </c>
      <c r="D54" s="15">
        <v>42803</v>
      </c>
      <c r="E54" s="15">
        <v>40551</v>
      </c>
      <c r="F54" s="1">
        <f t="shared" si="4"/>
        <v>3.3167800724205163</v>
      </c>
      <c r="G54" s="14">
        <f t="shared" si="2"/>
        <v>3307.698412698413</v>
      </c>
    </row>
    <row r="55" spans="1:7" x14ac:dyDescent="0.2">
      <c r="A55" s="2" t="s">
        <v>21</v>
      </c>
      <c r="B55" s="15">
        <v>25070</v>
      </c>
      <c r="C55" s="15">
        <f t="shared" si="3"/>
        <v>83598</v>
      </c>
      <c r="D55" s="15">
        <v>42808</v>
      </c>
      <c r="E55" s="15">
        <v>40790</v>
      </c>
      <c r="F55" s="1">
        <f t="shared" si="4"/>
        <v>3.3345831671320303</v>
      </c>
      <c r="G55" s="14">
        <f t="shared" si="2"/>
        <v>3317.3809523809523</v>
      </c>
    </row>
    <row r="56" spans="1:7" x14ac:dyDescent="0.2">
      <c r="A56" s="4" t="s">
        <v>7</v>
      </c>
      <c r="B56" s="15">
        <v>25564</v>
      </c>
      <c r="C56" s="15">
        <f t="shared" si="3"/>
        <v>84377</v>
      </c>
      <c r="D56" s="15">
        <v>43340</v>
      </c>
      <c r="E56" s="16">
        <v>41037</v>
      </c>
      <c r="F56" s="1">
        <f t="shared" si="4"/>
        <v>3.3006180566421532</v>
      </c>
      <c r="G56" s="14">
        <f t="shared" si="2"/>
        <v>3348.2936507936511</v>
      </c>
    </row>
    <row r="57" spans="1:7" x14ac:dyDescent="0.2">
      <c r="A57" s="2" t="s">
        <v>8</v>
      </c>
      <c r="B57" s="15">
        <v>25592</v>
      </c>
      <c r="C57" s="15">
        <f t="shared" si="3"/>
        <v>84532</v>
      </c>
      <c r="D57" s="15">
        <v>43388</v>
      </c>
      <c r="E57" s="15">
        <v>41144</v>
      </c>
      <c r="F57" s="1">
        <f t="shared" si="4"/>
        <v>3.3030634573304156</v>
      </c>
      <c r="G57" s="14">
        <f t="shared" si="2"/>
        <v>3354.4444444444443</v>
      </c>
    </row>
    <row r="58" spans="1:7" x14ac:dyDescent="0.2">
      <c r="A58" s="2" t="s">
        <v>12</v>
      </c>
      <c r="B58" s="15">
        <v>25655</v>
      </c>
      <c r="C58" s="15">
        <f t="shared" si="3"/>
        <v>84767</v>
      </c>
      <c r="D58" s="15">
        <v>43479</v>
      </c>
      <c r="E58" s="15">
        <v>41288</v>
      </c>
      <c r="F58" s="1">
        <f t="shared" si="4"/>
        <v>3.3041122588189435</v>
      </c>
      <c r="G58" s="14">
        <f t="shared" si="2"/>
        <v>3363.7698412698414</v>
      </c>
    </row>
    <row r="59" spans="1:7" x14ac:dyDescent="0.2">
      <c r="A59" s="2" t="s">
        <v>13</v>
      </c>
      <c r="B59" s="15">
        <v>25624</v>
      </c>
      <c r="C59" s="15">
        <f t="shared" si="3"/>
        <v>84836</v>
      </c>
      <c r="D59" s="15">
        <v>43526</v>
      </c>
      <c r="E59" s="15">
        <v>41310</v>
      </c>
      <c r="F59" s="1">
        <f t="shared" si="4"/>
        <v>3.3108023727755231</v>
      </c>
      <c r="G59" s="14">
        <f>C59/25.2</f>
        <v>3366.5079365079364</v>
      </c>
    </row>
    <row r="60" spans="1:7" x14ac:dyDescent="0.2">
      <c r="A60" s="2" t="s">
        <v>14</v>
      </c>
      <c r="B60" s="15">
        <v>25671</v>
      </c>
      <c r="C60" s="15">
        <f t="shared" si="3"/>
        <v>85056</v>
      </c>
      <c r="D60" s="15">
        <v>43653</v>
      </c>
      <c r="E60" s="15">
        <v>41403</v>
      </c>
      <c r="F60" s="1">
        <f t="shared" si="4"/>
        <v>3.3133107397452379</v>
      </c>
      <c r="G60" s="14">
        <f t="shared" si="2"/>
        <v>3375.2380952380954</v>
      </c>
    </row>
    <row r="61" spans="1:7" x14ac:dyDescent="0.2">
      <c r="A61" s="2" t="s">
        <v>15</v>
      </c>
      <c r="B61" s="15">
        <v>25713</v>
      </c>
      <c r="C61" s="15">
        <f t="shared" si="3"/>
        <v>85219</v>
      </c>
      <c r="D61" s="16">
        <v>43732</v>
      </c>
      <c r="E61" s="15">
        <v>41487</v>
      </c>
      <c r="F61" s="1">
        <f t="shared" si="4"/>
        <v>3.3142379341189283</v>
      </c>
      <c r="G61" s="14">
        <f t="shared" si="2"/>
        <v>3381.7063492063494</v>
      </c>
    </row>
    <row r="62" spans="1:7" x14ac:dyDescent="0.2">
      <c r="A62" s="2" t="s">
        <v>16</v>
      </c>
      <c r="B62" s="15">
        <v>25732</v>
      </c>
      <c r="C62" s="15">
        <f t="shared" si="3"/>
        <v>85322</v>
      </c>
      <c r="D62" s="16">
        <v>43804</v>
      </c>
      <c r="E62" s="15">
        <v>41518</v>
      </c>
      <c r="F62" s="1">
        <f t="shared" si="4"/>
        <v>3.3157935644333905</v>
      </c>
      <c r="G62" s="14">
        <f t="shared" si="2"/>
        <v>3385.7936507936511</v>
      </c>
    </row>
    <row r="63" spans="1:7" x14ac:dyDescent="0.2">
      <c r="A63" s="2" t="s">
        <v>17</v>
      </c>
      <c r="B63" s="15">
        <v>25801</v>
      </c>
      <c r="C63" s="15">
        <f t="shared" si="3"/>
        <v>85582</v>
      </c>
      <c r="D63" s="16">
        <v>43918</v>
      </c>
      <c r="E63" s="15">
        <v>41664</v>
      </c>
      <c r="F63" s="1">
        <f t="shared" si="4"/>
        <v>3.3170032169295762</v>
      </c>
      <c r="G63" s="14">
        <f t="shared" si="2"/>
        <v>3396.1111111111113</v>
      </c>
    </row>
  </sheetData>
  <mergeCells count="4">
    <mergeCell ref="G1:G2"/>
    <mergeCell ref="A1:A2"/>
    <mergeCell ref="B1:B2"/>
    <mergeCell ref="C1:E1"/>
  </mergeCells>
  <phoneticPr fontId="2"/>
  <pageMargins left="1.1417322834645669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7"/>
  </sheetPr>
  <dimension ref="A1:G63"/>
  <sheetViews>
    <sheetView view="pageBreakPreview" zoomScaleNormal="100"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45</v>
      </c>
      <c r="B4" s="14">
        <v>25818</v>
      </c>
      <c r="C4" s="14">
        <f t="shared" ref="C4:C35" si="0">D4+E4</f>
        <v>85718</v>
      </c>
      <c r="D4" s="14">
        <v>43991</v>
      </c>
      <c r="E4" s="14">
        <v>41727</v>
      </c>
      <c r="F4" s="11">
        <f t="shared" ref="F4:F35" si="1">C4/B4</f>
        <v>3.3200867611743745</v>
      </c>
      <c r="G4" s="14">
        <f>C4/25.2</f>
        <v>3401.5079365079364</v>
      </c>
    </row>
    <row r="5" spans="1:7" x14ac:dyDescent="0.2">
      <c r="A5" s="4" t="s">
        <v>19</v>
      </c>
      <c r="B5" s="15">
        <v>25841</v>
      </c>
      <c r="C5" s="15">
        <f t="shared" si="0"/>
        <v>85765</v>
      </c>
      <c r="D5" s="15">
        <v>44018</v>
      </c>
      <c r="E5" s="15">
        <v>41747</v>
      </c>
      <c r="F5" s="1">
        <f t="shared" si="1"/>
        <v>3.3189505050114159</v>
      </c>
      <c r="G5" s="14">
        <f t="shared" ref="G5:G63" si="2">C5/25.2</f>
        <v>3403.3730158730159</v>
      </c>
    </row>
    <row r="6" spans="1:7" x14ac:dyDescent="0.2">
      <c r="A6" s="2" t="s">
        <v>20</v>
      </c>
      <c r="B6" s="15">
        <v>25917</v>
      </c>
      <c r="C6" s="15">
        <f t="shared" si="0"/>
        <v>85955</v>
      </c>
      <c r="D6" s="15">
        <v>44111</v>
      </c>
      <c r="E6" s="15">
        <v>41844</v>
      </c>
      <c r="F6" s="1">
        <f t="shared" si="1"/>
        <v>3.3165489832928192</v>
      </c>
      <c r="G6" s="14">
        <f t="shared" si="2"/>
        <v>3410.9126984126983</v>
      </c>
    </row>
    <row r="7" spans="1:7" x14ac:dyDescent="0.2">
      <c r="A7" s="2" t="s">
        <v>21</v>
      </c>
      <c r="B7" s="15">
        <v>25904</v>
      </c>
      <c r="C7" s="15">
        <f t="shared" si="0"/>
        <v>86090</v>
      </c>
      <c r="D7" s="15">
        <v>44121</v>
      </c>
      <c r="E7" s="15">
        <v>41969</v>
      </c>
      <c r="F7" s="1">
        <f t="shared" si="1"/>
        <v>3.3234249536751079</v>
      </c>
      <c r="G7" s="14">
        <f t="shared" si="2"/>
        <v>3416.2698412698414</v>
      </c>
    </row>
    <row r="8" spans="1:7" x14ac:dyDescent="0.2">
      <c r="A8" s="4" t="s">
        <v>7</v>
      </c>
      <c r="B8" s="15">
        <v>26366</v>
      </c>
      <c r="C8" s="15">
        <f t="shared" si="0"/>
        <v>86688</v>
      </c>
      <c r="D8" s="15">
        <v>44517</v>
      </c>
      <c r="E8" s="15">
        <v>42171</v>
      </c>
      <c r="F8" s="1">
        <f t="shared" si="1"/>
        <v>3.2878707426230753</v>
      </c>
      <c r="G8" s="14">
        <f t="shared" si="2"/>
        <v>3440</v>
      </c>
    </row>
    <row r="9" spans="1:7" x14ac:dyDescent="0.2">
      <c r="A9" s="2" t="s">
        <v>8</v>
      </c>
      <c r="B9" s="15">
        <v>26455</v>
      </c>
      <c r="C9" s="15">
        <f t="shared" si="0"/>
        <v>86837</v>
      </c>
      <c r="D9" s="15">
        <v>44611</v>
      </c>
      <c r="E9" s="15">
        <v>42226</v>
      </c>
      <c r="F9" s="1">
        <f t="shared" si="1"/>
        <v>3.2824418824418826</v>
      </c>
      <c r="G9" s="14">
        <f t="shared" si="2"/>
        <v>3445.9126984126983</v>
      </c>
    </row>
    <row r="10" spans="1:7" x14ac:dyDescent="0.2">
      <c r="A10" s="2" t="s">
        <v>12</v>
      </c>
      <c r="B10" s="15">
        <v>26483</v>
      </c>
      <c r="C10" s="15">
        <f t="shared" si="0"/>
        <v>86967</v>
      </c>
      <c r="D10" s="15">
        <v>44659</v>
      </c>
      <c r="E10" s="15">
        <v>42308</v>
      </c>
      <c r="F10" s="1">
        <f t="shared" si="1"/>
        <v>3.2838802250500323</v>
      </c>
      <c r="G10" s="14">
        <f t="shared" si="2"/>
        <v>3451.0714285714284</v>
      </c>
    </row>
    <row r="11" spans="1:7" x14ac:dyDescent="0.2">
      <c r="A11" s="2" t="s">
        <v>13</v>
      </c>
      <c r="B11" s="15">
        <v>26510</v>
      </c>
      <c r="C11" s="15">
        <f t="shared" si="0"/>
        <v>87086</v>
      </c>
      <c r="D11" s="15">
        <v>44714</v>
      </c>
      <c r="E11" s="15">
        <v>42372</v>
      </c>
      <c r="F11" s="1">
        <f t="shared" si="1"/>
        <v>3.2850245190494154</v>
      </c>
      <c r="G11" s="14">
        <f t="shared" si="2"/>
        <v>3455.7936507936511</v>
      </c>
    </row>
    <row r="12" spans="1:7" x14ac:dyDescent="0.2">
      <c r="A12" s="2" t="s">
        <v>14</v>
      </c>
      <c r="B12" s="15">
        <v>26558</v>
      </c>
      <c r="C12" s="15">
        <f t="shared" si="0"/>
        <v>87290</v>
      </c>
      <c r="D12" s="15">
        <v>44837</v>
      </c>
      <c r="E12" s="15">
        <v>42453</v>
      </c>
      <c r="F12" s="1">
        <f t="shared" si="1"/>
        <v>3.286768581971534</v>
      </c>
      <c r="G12" s="14">
        <f t="shared" si="2"/>
        <v>3463.8888888888891</v>
      </c>
    </row>
    <row r="13" spans="1:7" x14ac:dyDescent="0.2">
      <c r="A13" s="2" t="s">
        <v>15</v>
      </c>
      <c r="B13" s="15">
        <v>26615</v>
      </c>
      <c r="C13" s="15">
        <f t="shared" si="0"/>
        <v>87400</v>
      </c>
      <c r="D13" s="15">
        <v>44885</v>
      </c>
      <c r="E13" s="15">
        <v>42515</v>
      </c>
      <c r="F13" s="1">
        <f t="shared" si="1"/>
        <v>3.2838624835619012</v>
      </c>
      <c r="G13" s="14">
        <f t="shared" si="2"/>
        <v>3468.2539682539682</v>
      </c>
    </row>
    <row r="14" spans="1:7" x14ac:dyDescent="0.2">
      <c r="A14" s="2" t="s">
        <v>16</v>
      </c>
      <c r="B14" s="15">
        <v>26658</v>
      </c>
      <c r="C14" s="15">
        <f t="shared" si="0"/>
        <v>87520</v>
      </c>
      <c r="D14" s="15">
        <v>44941</v>
      </c>
      <c r="E14" s="16">
        <v>42579</v>
      </c>
      <c r="F14" s="1">
        <f t="shared" si="1"/>
        <v>3.2830669967739516</v>
      </c>
      <c r="G14" s="14">
        <f t="shared" si="2"/>
        <v>3473.0158730158732</v>
      </c>
    </row>
    <row r="15" spans="1:7" x14ac:dyDescent="0.2">
      <c r="A15" s="2" t="s">
        <v>17</v>
      </c>
      <c r="B15" s="15">
        <v>26701</v>
      </c>
      <c r="C15" s="15">
        <f t="shared" si="0"/>
        <v>87712</v>
      </c>
      <c r="D15" s="15">
        <v>45028</v>
      </c>
      <c r="E15" s="15">
        <v>42684</v>
      </c>
      <c r="F15" s="1">
        <f t="shared" si="1"/>
        <v>3.2849706003520467</v>
      </c>
      <c r="G15" s="14">
        <f t="shared" si="2"/>
        <v>3480.6349206349209</v>
      </c>
    </row>
    <row r="16" spans="1:7" x14ac:dyDescent="0.2">
      <c r="A16" s="2" t="s">
        <v>46</v>
      </c>
      <c r="B16" s="15">
        <v>26758</v>
      </c>
      <c r="C16" s="15">
        <f t="shared" si="0"/>
        <v>87974</v>
      </c>
      <c r="D16" s="15">
        <v>45164</v>
      </c>
      <c r="E16" s="15">
        <v>42810</v>
      </c>
      <c r="F16" s="1">
        <f t="shared" si="1"/>
        <v>3.2877644069063456</v>
      </c>
      <c r="G16" s="14">
        <f t="shared" si="2"/>
        <v>3491.031746031746</v>
      </c>
    </row>
    <row r="17" spans="1:7" x14ac:dyDescent="0.2">
      <c r="A17" s="2" t="s">
        <v>19</v>
      </c>
      <c r="B17" s="15">
        <v>26848</v>
      </c>
      <c r="C17" s="15">
        <f t="shared" si="0"/>
        <v>88238</v>
      </c>
      <c r="D17" s="15">
        <v>45296</v>
      </c>
      <c r="E17" s="15">
        <v>42942</v>
      </c>
      <c r="F17" s="1">
        <f t="shared" si="1"/>
        <v>3.2865762812872465</v>
      </c>
      <c r="G17" s="14">
        <f t="shared" si="2"/>
        <v>3501.5079365079364</v>
      </c>
    </row>
    <row r="18" spans="1:7" x14ac:dyDescent="0.2">
      <c r="A18" s="2" t="s">
        <v>20</v>
      </c>
      <c r="B18" s="15">
        <v>26936</v>
      </c>
      <c r="C18" s="15">
        <f t="shared" si="0"/>
        <v>88452</v>
      </c>
      <c r="D18" s="15">
        <v>45397</v>
      </c>
      <c r="E18" s="15">
        <v>43055</v>
      </c>
      <c r="F18" s="1">
        <f t="shared" si="1"/>
        <v>3.2837837837837838</v>
      </c>
      <c r="G18" s="14">
        <f t="shared" si="2"/>
        <v>3510</v>
      </c>
    </row>
    <row r="19" spans="1:7" x14ac:dyDescent="0.2">
      <c r="A19" s="2" t="s">
        <v>21</v>
      </c>
      <c r="B19" s="15">
        <v>26903</v>
      </c>
      <c r="C19" s="15">
        <f t="shared" si="0"/>
        <v>88561</v>
      </c>
      <c r="D19" s="15">
        <v>45398</v>
      </c>
      <c r="E19" s="15">
        <v>43163</v>
      </c>
      <c r="F19" s="1">
        <f t="shared" si="1"/>
        <v>3.2918633609634611</v>
      </c>
      <c r="G19" s="14">
        <f t="shared" si="2"/>
        <v>3514.3253968253971</v>
      </c>
    </row>
    <row r="20" spans="1:7" x14ac:dyDescent="0.2">
      <c r="A20" s="4" t="s">
        <v>7</v>
      </c>
      <c r="B20" s="15">
        <v>27426</v>
      </c>
      <c r="C20" s="15">
        <f t="shared" si="0"/>
        <v>89266</v>
      </c>
      <c r="D20" s="15">
        <v>45875</v>
      </c>
      <c r="E20" s="15">
        <v>43391</v>
      </c>
      <c r="F20" s="1">
        <f t="shared" si="1"/>
        <v>3.2547947203383649</v>
      </c>
      <c r="G20" s="14">
        <f t="shared" si="2"/>
        <v>3542.3015873015875</v>
      </c>
    </row>
    <row r="21" spans="1:7" x14ac:dyDescent="0.2">
      <c r="A21" s="2" t="s">
        <v>8</v>
      </c>
      <c r="B21" s="15">
        <v>27524</v>
      </c>
      <c r="C21" s="15">
        <f t="shared" si="0"/>
        <v>89496</v>
      </c>
      <c r="D21" s="15">
        <v>45997</v>
      </c>
      <c r="E21" s="15">
        <v>43499</v>
      </c>
      <c r="F21" s="1">
        <f t="shared" si="1"/>
        <v>3.251562272925447</v>
      </c>
      <c r="G21" s="14">
        <f t="shared" si="2"/>
        <v>3551.4285714285716</v>
      </c>
    </row>
    <row r="22" spans="1:7" x14ac:dyDescent="0.2">
      <c r="A22" s="2" t="s">
        <v>12</v>
      </c>
      <c r="B22" s="15">
        <v>27626</v>
      </c>
      <c r="C22" s="15">
        <f t="shared" si="0"/>
        <v>89723</v>
      </c>
      <c r="D22" s="15">
        <v>46113</v>
      </c>
      <c r="E22" s="15">
        <v>43610</v>
      </c>
      <c r="F22" s="1">
        <f t="shared" si="1"/>
        <v>3.2477738362412221</v>
      </c>
      <c r="G22" s="14">
        <f t="shared" si="2"/>
        <v>3560.436507936508</v>
      </c>
    </row>
    <row r="23" spans="1:7" x14ac:dyDescent="0.2">
      <c r="A23" s="2" t="s">
        <v>13</v>
      </c>
      <c r="B23" s="15">
        <v>27682</v>
      </c>
      <c r="C23" s="15">
        <f t="shared" si="0"/>
        <v>89889</v>
      </c>
      <c r="D23" s="15">
        <v>46203</v>
      </c>
      <c r="E23" s="15">
        <v>43686</v>
      </c>
      <c r="F23" s="1">
        <f t="shared" si="1"/>
        <v>3.2472003467957515</v>
      </c>
      <c r="G23" s="14">
        <f t="shared" si="2"/>
        <v>3567.0238095238096</v>
      </c>
    </row>
    <row r="24" spans="1:7" x14ac:dyDescent="0.2">
      <c r="A24" s="2" t="s">
        <v>14</v>
      </c>
      <c r="B24" s="15">
        <v>27751</v>
      </c>
      <c r="C24" s="15">
        <f t="shared" si="0"/>
        <v>90234</v>
      </c>
      <c r="D24" s="15">
        <v>46377</v>
      </c>
      <c r="E24" s="15">
        <v>43857</v>
      </c>
      <c r="F24" s="1">
        <f t="shared" si="1"/>
        <v>3.2515585023963101</v>
      </c>
      <c r="G24" s="14">
        <f t="shared" si="2"/>
        <v>3580.7142857142858</v>
      </c>
    </row>
    <row r="25" spans="1:7" x14ac:dyDescent="0.2">
      <c r="A25" s="2" t="s">
        <v>15</v>
      </c>
      <c r="B25" s="15">
        <v>27942</v>
      </c>
      <c r="C25" s="15">
        <f t="shared" si="0"/>
        <v>90676</v>
      </c>
      <c r="D25" s="15">
        <v>46587</v>
      </c>
      <c r="E25" s="15">
        <v>44089</v>
      </c>
      <c r="F25" s="1">
        <f t="shared" si="1"/>
        <v>3.2451506692434329</v>
      </c>
      <c r="G25" s="14">
        <f t="shared" si="2"/>
        <v>3598.2539682539682</v>
      </c>
    </row>
    <row r="26" spans="1:7" x14ac:dyDescent="0.2">
      <c r="A26" s="2" t="s">
        <v>16</v>
      </c>
      <c r="B26" s="15">
        <v>28039</v>
      </c>
      <c r="C26" s="15">
        <f t="shared" si="0"/>
        <v>90991</v>
      </c>
      <c r="D26" s="15">
        <v>46739</v>
      </c>
      <c r="E26" s="15">
        <v>44252</v>
      </c>
      <c r="F26" s="1">
        <f t="shared" si="1"/>
        <v>3.2451585291914835</v>
      </c>
      <c r="G26" s="14">
        <f t="shared" si="2"/>
        <v>3610.7539682539682</v>
      </c>
    </row>
    <row r="27" spans="1:7" x14ac:dyDescent="0.2">
      <c r="A27" s="2" t="s">
        <v>17</v>
      </c>
      <c r="B27" s="15">
        <v>28090</v>
      </c>
      <c r="C27" s="15">
        <f t="shared" si="0"/>
        <v>91097</v>
      </c>
      <c r="D27" s="15">
        <v>46784</v>
      </c>
      <c r="E27" s="15">
        <v>44313</v>
      </c>
      <c r="F27" s="1">
        <f t="shared" si="1"/>
        <v>3.2430402278390886</v>
      </c>
      <c r="G27" s="14">
        <f t="shared" si="2"/>
        <v>3614.9603174603176</v>
      </c>
    </row>
    <row r="28" spans="1:7" x14ac:dyDescent="0.2">
      <c r="A28" s="2" t="s">
        <v>47</v>
      </c>
      <c r="B28" s="15">
        <v>28106</v>
      </c>
      <c r="C28" s="15">
        <f t="shared" si="0"/>
        <v>91153</v>
      </c>
      <c r="D28" s="15">
        <v>46810</v>
      </c>
      <c r="E28" s="15">
        <v>44343</v>
      </c>
      <c r="F28" s="1">
        <f t="shared" si="1"/>
        <v>3.2431865082188858</v>
      </c>
      <c r="G28" s="14">
        <f t="shared" si="2"/>
        <v>3617.1825396825398</v>
      </c>
    </row>
    <row r="29" spans="1:7" x14ac:dyDescent="0.2">
      <c r="A29" s="2" t="s">
        <v>19</v>
      </c>
      <c r="B29" s="15">
        <v>28126</v>
      </c>
      <c r="C29" s="15">
        <f t="shared" si="0"/>
        <v>91193</v>
      </c>
      <c r="D29" s="15">
        <v>46820</v>
      </c>
      <c r="E29" s="15">
        <v>44373</v>
      </c>
      <c r="F29" s="1">
        <f t="shared" si="1"/>
        <v>3.2423024959112565</v>
      </c>
      <c r="G29" s="14">
        <f t="shared" si="2"/>
        <v>3618.7698412698414</v>
      </c>
    </row>
    <row r="30" spans="1:7" x14ac:dyDescent="0.2">
      <c r="A30" s="2" t="s">
        <v>20</v>
      </c>
      <c r="B30" s="15">
        <v>28196</v>
      </c>
      <c r="C30" s="15">
        <f t="shared" si="0"/>
        <v>91435</v>
      </c>
      <c r="D30" s="15">
        <v>46937</v>
      </c>
      <c r="E30" s="15">
        <v>44498</v>
      </c>
      <c r="F30" s="1">
        <f t="shared" si="1"/>
        <v>3.242835863243013</v>
      </c>
      <c r="G30" s="14">
        <f t="shared" si="2"/>
        <v>3628.3730158730159</v>
      </c>
    </row>
    <row r="31" spans="1:7" x14ac:dyDescent="0.2">
      <c r="A31" s="2" t="s">
        <v>21</v>
      </c>
      <c r="B31" s="15">
        <v>28144</v>
      </c>
      <c r="C31" s="15">
        <f t="shared" si="0"/>
        <v>91403</v>
      </c>
      <c r="D31" s="15">
        <v>46880</v>
      </c>
      <c r="E31" s="15">
        <v>44523</v>
      </c>
      <c r="F31" s="1">
        <f t="shared" si="1"/>
        <v>3.2476904491188177</v>
      </c>
      <c r="G31" s="14">
        <f t="shared" si="2"/>
        <v>3627.1031746031749</v>
      </c>
    </row>
    <row r="32" spans="1:7" x14ac:dyDescent="0.2">
      <c r="A32" s="4" t="s">
        <v>7</v>
      </c>
      <c r="B32" s="15">
        <v>28721</v>
      </c>
      <c r="C32" s="15">
        <f t="shared" si="0"/>
        <v>92251</v>
      </c>
      <c r="D32" s="15">
        <v>47426</v>
      </c>
      <c r="E32" s="15">
        <v>44825</v>
      </c>
      <c r="F32" s="1">
        <f t="shared" si="1"/>
        <v>3.211970335294732</v>
      </c>
      <c r="G32" s="14">
        <f t="shared" si="2"/>
        <v>3660.7539682539682</v>
      </c>
    </row>
    <row r="33" spans="1:7" x14ac:dyDescent="0.2">
      <c r="A33" s="2" t="s">
        <v>8</v>
      </c>
      <c r="B33" s="15">
        <v>28832</v>
      </c>
      <c r="C33" s="15">
        <f t="shared" si="0"/>
        <v>92457</v>
      </c>
      <c r="D33" s="15">
        <v>47548</v>
      </c>
      <c r="E33" s="15">
        <v>44909</v>
      </c>
      <c r="F33" s="1">
        <f t="shared" si="1"/>
        <v>3.2067494450610434</v>
      </c>
      <c r="G33" s="14">
        <f t="shared" si="2"/>
        <v>3668.9285714285716</v>
      </c>
    </row>
    <row r="34" spans="1:7" x14ac:dyDescent="0.2">
      <c r="A34" s="2" t="s">
        <v>12</v>
      </c>
      <c r="B34" s="15">
        <v>28945</v>
      </c>
      <c r="C34" s="15">
        <f t="shared" si="0"/>
        <v>92666</v>
      </c>
      <c r="D34" s="15">
        <v>47657</v>
      </c>
      <c r="E34" s="15">
        <v>45009</v>
      </c>
      <c r="F34" s="1">
        <f t="shared" si="1"/>
        <v>3.2014510278113666</v>
      </c>
      <c r="G34" s="14">
        <f t="shared" si="2"/>
        <v>3677.2222222222222</v>
      </c>
    </row>
    <row r="35" spans="1:7" x14ac:dyDescent="0.2">
      <c r="A35" s="2" t="s">
        <v>13</v>
      </c>
      <c r="B35" s="15">
        <v>29035</v>
      </c>
      <c r="C35" s="15">
        <f t="shared" si="0"/>
        <v>92894</v>
      </c>
      <c r="D35" s="15">
        <v>47786</v>
      </c>
      <c r="E35" s="15">
        <v>45108</v>
      </c>
      <c r="F35" s="1">
        <f t="shared" si="1"/>
        <v>3.1993800585500258</v>
      </c>
      <c r="G35" s="14">
        <f t="shared" si="2"/>
        <v>3686.2698412698414</v>
      </c>
    </row>
    <row r="36" spans="1:7" x14ac:dyDescent="0.2">
      <c r="A36" s="2" t="s">
        <v>14</v>
      </c>
      <c r="B36" s="15">
        <v>29144</v>
      </c>
      <c r="C36" s="15">
        <f t="shared" ref="C36:C63" si="3">D36+E36</f>
        <v>93140</v>
      </c>
      <c r="D36" s="15">
        <v>47933</v>
      </c>
      <c r="E36" s="15">
        <v>45207</v>
      </c>
      <c r="F36" s="1">
        <f t="shared" ref="F36:F63" si="4">C36/B36</f>
        <v>3.1958550645072741</v>
      </c>
      <c r="G36" s="14">
        <f t="shared" si="2"/>
        <v>3696.031746031746</v>
      </c>
    </row>
    <row r="37" spans="1:7" x14ac:dyDescent="0.2">
      <c r="A37" s="2" t="s">
        <v>15</v>
      </c>
      <c r="B37" s="15">
        <v>28790</v>
      </c>
      <c r="C37" s="15">
        <f t="shared" si="3"/>
        <v>93159</v>
      </c>
      <c r="D37" s="15">
        <v>47895</v>
      </c>
      <c r="E37" s="15">
        <v>45264</v>
      </c>
      <c r="F37" s="1">
        <f t="shared" si="4"/>
        <v>3.2358110455019102</v>
      </c>
      <c r="G37" s="14">
        <f>ROUNDDOWN(C37/25.2,0)</f>
        <v>3696</v>
      </c>
    </row>
    <row r="38" spans="1:7" x14ac:dyDescent="0.2">
      <c r="A38" s="2" t="s">
        <v>16</v>
      </c>
      <c r="B38" s="15">
        <v>28817</v>
      </c>
      <c r="C38" s="15">
        <f t="shared" si="3"/>
        <v>93276</v>
      </c>
      <c r="D38" s="15">
        <v>47953</v>
      </c>
      <c r="E38" s="15">
        <v>45323</v>
      </c>
      <c r="F38" s="1">
        <f t="shared" si="4"/>
        <v>3.236839365652219</v>
      </c>
      <c r="G38" s="14">
        <f t="shared" si="2"/>
        <v>3701.4285714285716</v>
      </c>
    </row>
    <row r="39" spans="1:7" x14ac:dyDescent="0.2">
      <c r="A39" s="2" t="s">
        <v>17</v>
      </c>
      <c r="B39" s="15">
        <v>28906</v>
      </c>
      <c r="C39" s="15">
        <f t="shared" si="3"/>
        <v>93482</v>
      </c>
      <c r="D39" s="15">
        <v>48081</v>
      </c>
      <c r="E39" s="15">
        <v>45401</v>
      </c>
      <c r="F39" s="1">
        <f t="shared" si="4"/>
        <v>3.2339998616204246</v>
      </c>
      <c r="G39" s="14">
        <f t="shared" si="2"/>
        <v>3709.6031746031749</v>
      </c>
    </row>
    <row r="40" spans="1:7" x14ac:dyDescent="0.2">
      <c r="A40" s="2" t="s">
        <v>48</v>
      </c>
      <c r="B40" s="15">
        <v>28972</v>
      </c>
      <c r="C40" s="15">
        <f t="shared" si="3"/>
        <v>93690</v>
      </c>
      <c r="D40" s="15">
        <v>48186</v>
      </c>
      <c r="E40" s="15">
        <v>45504</v>
      </c>
      <c r="F40" s="1">
        <f t="shared" si="4"/>
        <v>3.2338119563716692</v>
      </c>
      <c r="G40" s="14">
        <f>C40/25.2</f>
        <v>3717.8571428571431</v>
      </c>
    </row>
    <row r="41" spans="1:7" x14ac:dyDescent="0.2">
      <c r="A41" s="2" t="s">
        <v>19</v>
      </c>
      <c r="B41" s="15">
        <v>29022</v>
      </c>
      <c r="C41" s="15">
        <f t="shared" si="3"/>
        <v>93801</v>
      </c>
      <c r="D41" s="15">
        <v>48243</v>
      </c>
      <c r="E41" s="15">
        <v>45558</v>
      </c>
      <c r="F41" s="1">
        <f t="shared" si="4"/>
        <v>3.2320653297498447</v>
      </c>
      <c r="G41" s="14">
        <f t="shared" si="2"/>
        <v>3722.261904761905</v>
      </c>
    </row>
    <row r="42" spans="1:7" x14ac:dyDescent="0.2">
      <c r="A42" s="2" t="s">
        <v>20</v>
      </c>
      <c r="B42" s="15">
        <v>29044</v>
      </c>
      <c r="C42" s="15">
        <f t="shared" si="3"/>
        <v>93891</v>
      </c>
      <c r="D42" s="15">
        <v>48303</v>
      </c>
      <c r="E42" s="15">
        <v>45588</v>
      </c>
      <c r="F42" s="1">
        <f t="shared" si="4"/>
        <v>3.2327158793554607</v>
      </c>
      <c r="G42" s="14">
        <f t="shared" si="2"/>
        <v>3725.8333333333335</v>
      </c>
    </row>
    <row r="43" spans="1:7" x14ac:dyDescent="0.2">
      <c r="A43" s="2" t="s">
        <v>21</v>
      </c>
      <c r="B43" s="15">
        <v>29147</v>
      </c>
      <c r="C43" s="15">
        <f t="shared" si="3"/>
        <v>94113</v>
      </c>
      <c r="D43" s="15">
        <v>48339</v>
      </c>
      <c r="E43" s="15">
        <v>45774</v>
      </c>
      <c r="F43" s="1">
        <f t="shared" si="4"/>
        <v>3.2289086355371048</v>
      </c>
      <c r="G43" s="14">
        <f t="shared" si="2"/>
        <v>3734.6428571428573</v>
      </c>
    </row>
    <row r="44" spans="1:7" x14ac:dyDescent="0.2">
      <c r="A44" s="4" t="s">
        <v>7</v>
      </c>
      <c r="B44" s="15">
        <v>29595</v>
      </c>
      <c r="C44" s="15">
        <f t="shared" si="3"/>
        <v>94867</v>
      </c>
      <c r="D44" s="15">
        <v>48824</v>
      </c>
      <c r="E44" s="15">
        <v>46043</v>
      </c>
      <c r="F44" s="1">
        <f t="shared" si="4"/>
        <v>3.2055076871093089</v>
      </c>
      <c r="G44" s="14">
        <f t="shared" si="2"/>
        <v>3764.563492063492</v>
      </c>
    </row>
    <row r="45" spans="1:7" x14ac:dyDescent="0.2">
      <c r="A45" s="2" t="s">
        <v>8</v>
      </c>
      <c r="B45" s="15">
        <v>29646</v>
      </c>
      <c r="C45" s="15">
        <f t="shared" si="3"/>
        <v>94994</v>
      </c>
      <c r="D45" s="15">
        <v>48894</v>
      </c>
      <c r="E45" s="15">
        <v>46100</v>
      </c>
      <c r="F45" s="1">
        <f t="shared" si="4"/>
        <v>3.2042771368818728</v>
      </c>
      <c r="G45" s="14">
        <f t="shared" si="2"/>
        <v>3769.6031746031749</v>
      </c>
    </row>
    <row r="46" spans="1:7" x14ac:dyDescent="0.2">
      <c r="A46" s="2" t="s">
        <v>12</v>
      </c>
      <c r="B46" s="15">
        <v>29713</v>
      </c>
      <c r="C46" s="15">
        <f t="shared" si="3"/>
        <v>95181</v>
      </c>
      <c r="D46" s="15">
        <v>48984</v>
      </c>
      <c r="E46" s="15">
        <v>46197</v>
      </c>
      <c r="F46" s="1">
        <f t="shared" si="4"/>
        <v>3.2033453370578533</v>
      </c>
      <c r="G46" s="14">
        <f t="shared" si="2"/>
        <v>3777.0238095238096</v>
      </c>
    </row>
    <row r="47" spans="1:7" x14ac:dyDescent="0.2">
      <c r="A47" s="2" t="s">
        <v>13</v>
      </c>
      <c r="B47" s="15">
        <v>29730</v>
      </c>
      <c r="C47" s="15">
        <f t="shared" si="3"/>
        <v>95262</v>
      </c>
      <c r="D47" s="15">
        <v>49017</v>
      </c>
      <c r="E47" s="15">
        <v>46245</v>
      </c>
      <c r="F47" s="1">
        <f t="shared" si="4"/>
        <v>3.2042381432896065</v>
      </c>
      <c r="G47" s="14">
        <f t="shared" si="2"/>
        <v>3780.2380952380954</v>
      </c>
    </row>
    <row r="48" spans="1:7" x14ac:dyDescent="0.2">
      <c r="A48" s="2" t="s">
        <v>14</v>
      </c>
      <c r="B48" s="15">
        <v>29739</v>
      </c>
      <c r="C48" s="15">
        <f t="shared" si="3"/>
        <v>95382</v>
      </c>
      <c r="D48" s="15">
        <v>49054</v>
      </c>
      <c r="E48" s="15">
        <v>46328</v>
      </c>
      <c r="F48" s="1">
        <f t="shared" si="4"/>
        <v>3.2073035408050035</v>
      </c>
      <c r="G48" s="14">
        <f t="shared" si="2"/>
        <v>3785</v>
      </c>
    </row>
    <row r="49" spans="1:7" x14ac:dyDescent="0.2">
      <c r="A49" s="2" t="s">
        <v>15</v>
      </c>
      <c r="B49" s="15">
        <v>29804</v>
      </c>
      <c r="C49" s="15">
        <f t="shared" si="3"/>
        <v>95567</v>
      </c>
      <c r="D49" s="15">
        <v>49155</v>
      </c>
      <c r="E49" s="15">
        <v>46412</v>
      </c>
      <c r="F49" s="1">
        <f t="shared" si="4"/>
        <v>3.2065159039055162</v>
      </c>
      <c r="G49" s="14">
        <f t="shared" si="2"/>
        <v>3792.3412698412699</v>
      </c>
    </row>
    <row r="50" spans="1:7" x14ac:dyDescent="0.2">
      <c r="A50" s="2" t="s">
        <v>16</v>
      </c>
      <c r="B50" s="15">
        <v>29850</v>
      </c>
      <c r="C50" s="15">
        <f t="shared" si="3"/>
        <v>95707</v>
      </c>
      <c r="D50" s="15">
        <v>49225</v>
      </c>
      <c r="E50" s="15">
        <v>46482</v>
      </c>
      <c r="F50" s="1">
        <f t="shared" si="4"/>
        <v>3.2062646566164155</v>
      </c>
      <c r="G50" s="14">
        <f t="shared" si="2"/>
        <v>3797.8968253968255</v>
      </c>
    </row>
    <row r="51" spans="1:7" x14ac:dyDescent="0.2">
      <c r="A51" s="2" t="s">
        <v>17</v>
      </c>
      <c r="B51" s="15">
        <v>29933</v>
      </c>
      <c r="C51" s="15">
        <f t="shared" si="3"/>
        <v>95888</v>
      </c>
      <c r="D51" s="15">
        <v>49319</v>
      </c>
      <c r="E51" s="15">
        <v>46569</v>
      </c>
      <c r="F51" s="1">
        <f t="shared" si="4"/>
        <v>3.2034209735074999</v>
      </c>
      <c r="G51" s="14">
        <f t="shared" si="2"/>
        <v>3805.0793650793653</v>
      </c>
    </row>
    <row r="52" spans="1:7" x14ac:dyDescent="0.2">
      <c r="A52" s="2" t="s">
        <v>49</v>
      </c>
      <c r="B52" s="15">
        <v>30050</v>
      </c>
      <c r="C52" s="15">
        <f t="shared" si="3"/>
        <v>96245</v>
      </c>
      <c r="D52" s="15">
        <v>49508</v>
      </c>
      <c r="E52" s="15">
        <v>46737</v>
      </c>
      <c r="F52" s="1">
        <f t="shared" si="4"/>
        <v>3.2028286189683861</v>
      </c>
      <c r="G52" s="14">
        <f t="shared" si="2"/>
        <v>3819.2460317460318</v>
      </c>
    </row>
    <row r="53" spans="1:7" x14ac:dyDescent="0.2">
      <c r="A53" s="2" t="s">
        <v>19</v>
      </c>
      <c r="B53" s="15">
        <v>30070</v>
      </c>
      <c r="C53" s="15">
        <f t="shared" si="3"/>
        <v>96344</v>
      </c>
      <c r="D53" s="15">
        <v>49565</v>
      </c>
      <c r="E53" s="15">
        <v>46779</v>
      </c>
      <c r="F53" s="1">
        <f t="shared" si="4"/>
        <v>3.2039906883937479</v>
      </c>
      <c r="G53" s="14">
        <f t="shared" si="2"/>
        <v>3823.1746031746034</v>
      </c>
    </row>
    <row r="54" spans="1:7" x14ac:dyDescent="0.2">
      <c r="A54" s="2" t="s">
        <v>20</v>
      </c>
      <c r="B54" s="15">
        <v>30084</v>
      </c>
      <c r="C54" s="15">
        <f t="shared" si="3"/>
        <v>96462</v>
      </c>
      <c r="D54" s="15">
        <v>49633</v>
      </c>
      <c r="E54" s="15">
        <v>46829</v>
      </c>
      <c r="F54" s="1">
        <f t="shared" si="4"/>
        <v>3.2064220183486238</v>
      </c>
      <c r="G54" s="14">
        <f t="shared" si="2"/>
        <v>3827.8571428571431</v>
      </c>
    </row>
    <row r="55" spans="1:7" x14ac:dyDescent="0.2">
      <c r="A55" s="2" t="s">
        <v>21</v>
      </c>
      <c r="B55" s="15">
        <v>30289</v>
      </c>
      <c r="C55" s="15">
        <f t="shared" si="3"/>
        <v>96768</v>
      </c>
      <c r="D55" s="15">
        <v>49707</v>
      </c>
      <c r="E55" s="15">
        <v>47061</v>
      </c>
      <c r="F55" s="1">
        <f t="shared" si="4"/>
        <v>3.1948232031430552</v>
      </c>
      <c r="G55" s="14">
        <f t="shared" si="2"/>
        <v>3840</v>
      </c>
    </row>
    <row r="56" spans="1:7" x14ac:dyDescent="0.2">
      <c r="A56" s="4" t="s">
        <v>7</v>
      </c>
      <c r="B56" s="15">
        <v>30771</v>
      </c>
      <c r="C56" s="15">
        <f t="shared" si="3"/>
        <v>97571</v>
      </c>
      <c r="D56" s="15">
        <v>50247</v>
      </c>
      <c r="E56" s="16">
        <v>47324</v>
      </c>
      <c r="F56" s="1">
        <f t="shared" si="4"/>
        <v>3.1708751746774562</v>
      </c>
      <c r="G56" s="14">
        <f t="shared" si="2"/>
        <v>3871.8650793650795</v>
      </c>
    </row>
    <row r="57" spans="1:7" x14ac:dyDescent="0.2">
      <c r="A57" s="2" t="s">
        <v>8</v>
      </c>
      <c r="B57" s="15">
        <v>30902</v>
      </c>
      <c r="C57" s="15">
        <f t="shared" si="3"/>
        <v>97871</v>
      </c>
      <c r="D57" s="15">
        <v>50405</v>
      </c>
      <c r="E57" s="15">
        <v>47466</v>
      </c>
      <c r="F57" s="1">
        <f t="shared" si="4"/>
        <v>3.1671412853536989</v>
      </c>
      <c r="G57" s="14">
        <f t="shared" si="2"/>
        <v>3883.7698412698414</v>
      </c>
    </row>
    <row r="58" spans="1:7" x14ac:dyDescent="0.2">
      <c r="A58" s="2" t="s">
        <v>12</v>
      </c>
      <c r="B58" s="15">
        <v>30979</v>
      </c>
      <c r="C58" s="15">
        <f t="shared" si="3"/>
        <v>98048</v>
      </c>
      <c r="D58" s="15">
        <v>50501</v>
      </c>
      <c r="E58" s="15">
        <v>47547</v>
      </c>
      <c r="F58" s="1">
        <f t="shared" si="4"/>
        <v>3.1649827302366118</v>
      </c>
      <c r="G58" s="14">
        <f t="shared" si="2"/>
        <v>3890.7936507936511</v>
      </c>
    </row>
    <row r="59" spans="1:7" x14ac:dyDescent="0.2">
      <c r="A59" s="2" t="s">
        <v>13</v>
      </c>
      <c r="B59" s="15">
        <v>30984</v>
      </c>
      <c r="C59" s="15">
        <f t="shared" si="3"/>
        <v>98160</v>
      </c>
      <c r="D59" s="15">
        <v>50546</v>
      </c>
      <c r="E59" s="15">
        <v>47614</v>
      </c>
      <c r="F59" s="1">
        <f t="shared" si="4"/>
        <v>3.1680867544539115</v>
      </c>
      <c r="G59" s="14">
        <f>C59/25.2</f>
        <v>3895.2380952380954</v>
      </c>
    </row>
    <row r="60" spans="1:7" x14ac:dyDescent="0.2">
      <c r="A60" s="2" t="s">
        <v>14</v>
      </c>
      <c r="B60" s="15">
        <v>31015</v>
      </c>
      <c r="C60" s="15">
        <f t="shared" si="3"/>
        <v>98275</v>
      </c>
      <c r="D60" s="15">
        <v>50610</v>
      </c>
      <c r="E60" s="15">
        <v>47665</v>
      </c>
      <c r="F60" s="1">
        <f t="shared" si="4"/>
        <v>3.1686280831855553</v>
      </c>
      <c r="G60" s="14">
        <f t="shared" si="2"/>
        <v>3899.8015873015875</v>
      </c>
    </row>
    <row r="61" spans="1:7" x14ac:dyDescent="0.2">
      <c r="A61" s="2" t="s">
        <v>15</v>
      </c>
      <c r="B61" s="15">
        <v>31025</v>
      </c>
      <c r="C61" s="15">
        <f t="shared" si="3"/>
        <v>98410</v>
      </c>
      <c r="D61" s="16">
        <v>50631</v>
      </c>
      <c r="E61" s="15">
        <v>47779</v>
      </c>
      <c r="F61" s="1">
        <f t="shared" si="4"/>
        <v>3.1719580983078162</v>
      </c>
      <c r="G61" s="14">
        <f t="shared" si="2"/>
        <v>3905.1587301587301</v>
      </c>
    </row>
    <row r="62" spans="1:7" x14ac:dyDescent="0.2">
      <c r="A62" s="2" t="s">
        <v>16</v>
      </c>
      <c r="B62" s="15">
        <v>31082</v>
      </c>
      <c r="C62" s="15">
        <f t="shared" si="3"/>
        <v>98573</v>
      </c>
      <c r="D62" s="16">
        <v>50707</v>
      </c>
      <c r="E62" s="15">
        <v>47866</v>
      </c>
      <c r="F62" s="1">
        <f t="shared" si="4"/>
        <v>3.1713853677369537</v>
      </c>
      <c r="G62" s="14">
        <f t="shared" si="2"/>
        <v>3911.6269841269841</v>
      </c>
    </row>
    <row r="63" spans="1:7" x14ac:dyDescent="0.2">
      <c r="A63" s="2" t="s">
        <v>17</v>
      </c>
      <c r="B63" s="15">
        <v>31162</v>
      </c>
      <c r="C63" s="15">
        <f t="shared" si="3"/>
        <v>98795</v>
      </c>
      <c r="D63" s="16">
        <v>50815</v>
      </c>
      <c r="E63" s="15">
        <v>47980</v>
      </c>
      <c r="F63" s="1">
        <f t="shared" si="4"/>
        <v>3.1703677555997691</v>
      </c>
      <c r="G63" s="14">
        <f t="shared" si="2"/>
        <v>3920.436507936508</v>
      </c>
    </row>
  </sheetData>
  <mergeCells count="4">
    <mergeCell ref="G1:G2"/>
    <mergeCell ref="A1:A2"/>
    <mergeCell ref="B1:B2"/>
    <mergeCell ref="C1:E1"/>
  </mergeCells>
  <phoneticPr fontId="2"/>
  <pageMargins left="1.2598425196850394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  <ignoredErrors>
    <ignoredError sqref="G3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38"/>
  </sheetPr>
  <dimension ref="A1:G63"/>
  <sheetViews>
    <sheetView view="pageBreakPreview" zoomScaleNormal="100"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50</v>
      </c>
      <c r="B4" s="14">
        <v>31152</v>
      </c>
      <c r="C4" s="14">
        <f t="shared" ref="C4:C35" si="0">D4+E4</f>
        <v>98817</v>
      </c>
      <c r="D4" s="14">
        <v>50788</v>
      </c>
      <c r="E4" s="14">
        <v>48029</v>
      </c>
      <c r="F4" s="11">
        <f t="shared" ref="F4:F35" si="1">C4/B4</f>
        <v>3.1720916795069338</v>
      </c>
      <c r="G4" s="14">
        <f>C4/25.2</f>
        <v>3921.3095238095239</v>
      </c>
    </row>
    <row r="5" spans="1:7" x14ac:dyDescent="0.2">
      <c r="A5" s="4" t="s">
        <v>19</v>
      </c>
      <c r="B5" s="15">
        <v>31342</v>
      </c>
      <c r="C5" s="15">
        <f t="shared" si="0"/>
        <v>99298</v>
      </c>
      <c r="D5" s="15">
        <v>51044</v>
      </c>
      <c r="E5" s="15">
        <v>48254</v>
      </c>
      <c r="F5" s="1">
        <f t="shared" si="1"/>
        <v>3.1682087933124881</v>
      </c>
      <c r="G5" s="14">
        <f t="shared" ref="G5:G63" si="2">C5/25.2</f>
        <v>3940.3968253968255</v>
      </c>
    </row>
    <row r="6" spans="1:7" x14ac:dyDescent="0.2">
      <c r="A6" s="2" t="s">
        <v>20</v>
      </c>
      <c r="B6" s="15">
        <v>31340</v>
      </c>
      <c r="C6" s="15">
        <f t="shared" si="0"/>
        <v>99342</v>
      </c>
      <c r="D6" s="15">
        <v>51061</v>
      </c>
      <c r="E6" s="15">
        <v>48281</v>
      </c>
      <c r="F6" s="1">
        <f t="shared" si="1"/>
        <v>3.1698149329929803</v>
      </c>
      <c r="G6" s="14">
        <f t="shared" si="2"/>
        <v>3942.1428571428573</v>
      </c>
    </row>
    <row r="7" spans="1:7" x14ac:dyDescent="0.2">
      <c r="A7" s="2" t="s">
        <v>21</v>
      </c>
      <c r="B7" s="15">
        <v>31462</v>
      </c>
      <c r="C7" s="15">
        <f t="shared" si="0"/>
        <v>99416</v>
      </c>
      <c r="D7" s="15">
        <v>51116</v>
      </c>
      <c r="E7" s="15">
        <v>48300</v>
      </c>
      <c r="F7" s="1">
        <f t="shared" si="1"/>
        <v>3.1598754052507787</v>
      </c>
      <c r="G7" s="14">
        <f t="shared" si="2"/>
        <v>3945.0793650793653</v>
      </c>
    </row>
    <row r="8" spans="1:7" x14ac:dyDescent="0.2">
      <c r="A8" s="4" t="s">
        <v>7</v>
      </c>
      <c r="B8" s="15">
        <v>32031</v>
      </c>
      <c r="C8" s="15">
        <f t="shared" si="0"/>
        <v>100343</v>
      </c>
      <c r="D8" s="15">
        <v>51636</v>
      </c>
      <c r="E8" s="15">
        <v>48707</v>
      </c>
      <c r="F8" s="1">
        <f t="shared" si="1"/>
        <v>3.1326839624114138</v>
      </c>
      <c r="G8" s="14">
        <f t="shared" si="2"/>
        <v>3981.8650793650795</v>
      </c>
    </row>
    <row r="9" spans="1:7" x14ac:dyDescent="0.2">
      <c r="A9" s="2" t="s">
        <v>8</v>
      </c>
      <c r="B9" s="15">
        <v>32130</v>
      </c>
      <c r="C9" s="15">
        <f t="shared" si="0"/>
        <v>100515</v>
      </c>
      <c r="D9" s="15">
        <v>51719</v>
      </c>
      <c r="E9" s="15">
        <v>48796</v>
      </c>
      <c r="F9" s="1">
        <f t="shared" si="1"/>
        <v>3.1283846872082166</v>
      </c>
      <c r="G9" s="14">
        <f t="shared" si="2"/>
        <v>3988.6904761904761</v>
      </c>
    </row>
    <row r="10" spans="1:7" x14ac:dyDescent="0.2">
      <c r="A10" s="2" t="s">
        <v>12</v>
      </c>
      <c r="B10" s="15">
        <v>32193</v>
      </c>
      <c r="C10" s="15">
        <f t="shared" si="0"/>
        <v>100667</v>
      </c>
      <c r="D10" s="15">
        <v>51760</v>
      </c>
      <c r="E10" s="15">
        <v>48907</v>
      </c>
      <c r="F10" s="1">
        <f t="shared" si="1"/>
        <v>3.126984126984127</v>
      </c>
      <c r="G10" s="14">
        <f t="shared" si="2"/>
        <v>3994.7222222222222</v>
      </c>
    </row>
    <row r="11" spans="1:7" x14ac:dyDescent="0.2">
      <c r="A11" s="2" t="s">
        <v>13</v>
      </c>
      <c r="B11" s="15">
        <v>32215</v>
      </c>
      <c r="C11" s="15">
        <f t="shared" si="0"/>
        <v>100715</v>
      </c>
      <c r="D11" s="15">
        <v>51797</v>
      </c>
      <c r="E11" s="15">
        <v>48918</v>
      </c>
      <c r="F11" s="1">
        <f t="shared" si="1"/>
        <v>3.126338662113922</v>
      </c>
      <c r="G11" s="14">
        <f t="shared" si="2"/>
        <v>3996.6269841269841</v>
      </c>
    </row>
    <row r="12" spans="1:7" x14ac:dyDescent="0.2">
      <c r="A12" s="2" t="s">
        <v>14</v>
      </c>
      <c r="B12" s="15">
        <v>32299</v>
      </c>
      <c r="C12" s="15">
        <f t="shared" si="0"/>
        <v>100920</v>
      </c>
      <c r="D12" s="15">
        <v>51906</v>
      </c>
      <c r="E12" s="15">
        <v>49014</v>
      </c>
      <c r="F12" s="1">
        <f t="shared" si="1"/>
        <v>3.1245549397814174</v>
      </c>
      <c r="G12" s="14">
        <f t="shared" si="2"/>
        <v>4004.761904761905</v>
      </c>
    </row>
    <row r="13" spans="1:7" x14ac:dyDescent="0.2">
      <c r="A13" s="2" t="s">
        <v>15</v>
      </c>
      <c r="B13" s="15">
        <v>32374</v>
      </c>
      <c r="C13" s="15">
        <f t="shared" si="0"/>
        <v>101114</v>
      </c>
      <c r="D13" s="15">
        <v>52011</v>
      </c>
      <c r="E13" s="15">
        <v>49103</v>
      </c>
      <c r="F13" s="1">
        <f t="shared" si="1"/>
        <v>3.1233088280719095</v>
      </c>
      <c r="G13" s="14">
        <f t="shared" si="2"/>
        <v>4012.4603174603176</v>
      </c>
    </row>
    <row r="14" spans="1:7" x14ac:dyDescent="0.2">
      <c r="A14" s="2" t="s">
        <v>16</v>
      </c>
      <c r="B14" s="15">
        <v>32397</v>
      </c>
      <c r="C14" s="15">
        <f t="shared" si="0"/>
        <v>101197</v>
      </c>
      <c r="D14" s="15">
        <v>52051</v>
      </c>
      <c r="E14" s="16">
        <v>49146</v>
      </c>
      <c r="F14" s="1">
        <f t="shared" si="1"/>
        <v>3.123653424699818</v>
      </c>
      <c r="G14" s="14">
        <f t="shared" si="2"/>
        <v>4015.7539682539682</v>
      </c>
    </row>
    <row r="15" spans="1:7" x14ac:dyDescent="0.2">
      <c r="A15" s="2" t="s">
        <v>17</v>
      </c>
      <c r="B15" s="15">
        <v>32442</v>
      </c>
      <c r="C15" s="15">
        <f t="shared" si="0"/>
        <v>101302</v>
      </c>
      <c r="D15" s="15">
        <v>52111</v>
      </c>
      <c r="E15" s="15">
        <v>49191</v>
      </c>
      <c r="F15" s="1">
        <f t="shared" si="1"/>
        <v>3.1225571789655384</v>
      </c>
      <c r="G15" s="14">
        <f t="shared" si="2"/>
        <v>4019.9206349206352</v>
      </c>
    </row>
    <row r="16" spans="1:7" x14ac:dyDescent="0.2">
      <c r="A16" s="2" t="s">
        <v>51</v>
      </c>
      <c r="B16" s="15">
        <v>32474</v>
      </c>
      <c r="C16" s="15">
        <f t="shared" si="0"/>
        <v>101456</v>
      </c>
      <c r="D16" s="15">
        <v>52175</v>
      </c>
      <c r="E16" s="15">
        <v>49281</v>
      </c>
      <c r="F16" s="1">
        <f t="shared" si="1"/>
        <v>3.1242224548869864</v>
      </c>
      <c r="G16" s="14">
        <f t="shared" si="2"/>
        <v>4026.031746031746</v>
      </c>
    </row>
    <row r="17" spans="1:7" x14ac:dyDescent="0.2">
      <c r="A17" s="2" t="s">
        <v>52</v>
      </c>
      <c r="B17" s="15">
        <v>32529</v>
      </c>
      <c r="C17" s="15">
        <f t="shared" si="0"/>
        <v>101553</v>
      </c>
      <c r="D17" s="15">
        <v>52213</v>
      </c>
      <c r="E17" s="15">
        <v>49340</v>
      </c>
      <c r="F17" s="1">
        <f t="shared" si="1"/>
        <v>3.1219219773125517</v>
      </c>
      <c r="G17" s="14">
        <f t="shared" si="2"/>
        <v>4029.8809523809523</v>
      </c>
    </row>
    <row r="18" spans="1:7" x14ac:dyDescent="0.2">
      <c r="A18" s="2" t="s">
        <v>20</v>
      </c>
      <c r="B18" s="15">
        <v>32460</v>
      </c>
      <c r="C18" s="15">
        <f t="shared" si="0"/>
        <v>101512</v>
      </c>
      <c r="D18" s="15">
        <v>52158</v>
      </c>
      <c r="E18" s="15">
        <v>49354</v>
      </c>
      <c r="F18" s="1">
        <f t="shared" si="1"/>
        <v>3.1272951324707332</v>
      </c>
      <c r="G18" s="14">
        <f t="shared" si="2"/>
        <v>4028.2539682539682</v>
      </c>
    </row>
    <row r="19" spans="1:7" x14ac:dyDescent="0.2">
      <c r="A19" s="2" t="s">
        <v>21</v>
      </c>
      <c r="B19" s="15">
        <v>32360</v>
      </c>
      <c r="C19" s="15">
        <f t="shared" si="0"/>
        <v>101393</v>
      </c>
      <c r="D19" s="15">
        <v>52011</v>
      </c>
      <c r="E19" s="15">
        <v>49382</v>
      </c>
      <c r="F19" s="1">
        <f t="shared" si="1"/>
        <v>3.1332818294190359</v>
      </c>
      <c r="G19" s="14">
        <f t="shared" si="2"/>
        <v>4023.531746031746</v>
      </c>
    </row>
    <row r="20" spans="1:7" x14ac:dyDescent="0.2">
      <c r="A20" s="4" t="s">
        <v>7</v>
      </c>
      <c r="B20" s="15">
        <v>32842</v>
      </c>
      <c r="C20" s="15">
        <f t="shared" si="0"/>
        <v>101964</v>
      </c>
      <c r="D20" s="15">
        <v>52396</v>
      </c>
      <c r="E20" s="15">
        <v>49568</v>
      </c>
      <c r="F20" s="1">
        <f t="shared" si="1"/>
        <v>3.1046830278302173</v>
      </c>
      <c r="G20" s="14">
        <f t="shared" si="2"/>
        <v>4046.1904761904761</v>
      </c>
    </row>
    <row r="21" spans="1:7" x14ac:dyDescent="0.2">
      <c r="A21" s="2" t="s">
        <v>8</v>
      </c>
      <c r="B21" s="15">
        <v>32885</v>
      </c>
      <c r="C21" s="15">
        <f t="shared" si="0"/>
        <v>102110</v>
      </c>
      <c r="D21" s="15">
        <v>52431</v>
      </c>
      <c r="E21" s="15">
        <v>49679</v>
      </c>
      <c r="F21" s="1">
        <f t="shared" si="1"/>
        <v>3.1050630986772085</v>
      </c>
      <c r="G21" s="14">
        <f t="shared" si="2"/>
        <v>4051.9841269841272</v>
      </c>
    </row>
    <row r="22" spans="1:7" x14ac:dyDescent="0.2">
      <c r="A22" s="2" t="s">
        <v>12</v>
      </c>
      <c r="B22" s="15">
        <v>32921</v>
      </c>
      <c r="C22" s="15">
        <f t="shared" si="0"/>
        <v>102169</v>
      </c>
      <c r="D22" s="15">
        <v>52463</v>
      </c>
      <c r="E22" s="15">
        <v>49706</v>
      </c>
      <c r="F22" s="1">
        <f t="shared" si="1"/>
        <v>3.1034597976975182</v>
      </c>
      <c r="G22" s="14">
        <f t="shared" si="2"/>
        <v>4054.3253968253971</v>
      </c>
    </row>
    <row r="23" spans="1:7" x14ac:dyDescent="0.2">
      <c r="A23" s="2" t="s">
        <v>13</v>
      </c>
      <c r="B23" s="15">
        <v>32949</v>
      </c>
      <c r="C23" s="15">
        <f t="shared" si="0"/>
        <v>102197</v>
      </c>
      <c r="D23" s="15">
        <v>52472</v>
      </c>
      <c r="E23" s="15">
        <v>49725</v>
      </c>
      <c r="F23" s="1">
        <f t="shared" si="1"/>
        <v>3.1016722814045949</v>
      </c>
      <c r="G23" s="14">
        <f t="shared" si="2"/>
        <v>4055.436507936508</v>
      </c>
    </row>
    <row r="24" spans="1:7" x14ac:dyDescent="0.2">
      <c r="A24" s="2" t="s">
        <v>14</v>
      </c>
      <c r="B24" s="15">
        <v>33146</v>
      </c>
      <c r="C24" s="15">
        <f t="shared" si="0"/>
        <v>102872</v>
      </c>
      <c r="D24" s="15">
        <v>52808</v>
      </c>
      <c r="E24" s="15">
        <v>50064</v>
      </c>
      <c r="F24" s="1">
        <f t="shared" si="1"/>
        <v>3.1036022446147347</v>
      </c>
      <c r="G24" s="14">
        <f t="shared" si="2"/>
        <v>4082.2222222222222</v>
      </c>
    </row>
    <row r="25" spans="1:7" x14ac:dyDescent="0.2">
      <c r="A25" s="2" t="s">
        <v>15</v>
      </c>
      <c r="B25" s="15">
        <v>33228</v>
      </c>
      <c r="C25" s="15">
        <f t="shared" si="0"/>
        <v>103027</v>
      </c>
      <c r="D25" s="15">
        <v>52878</v>
      </c>
      <c r="E25" s="15">
        <v>50149</v>
      </c>
      <c r="F25" s="1">
        <f t="shared" si="1"/>
        <v>3.1006079210304565</v>
      </c>
      <c r="G25" s="14">
        <f>C25/25.2</f>
        <v>4088.3730158730159</v>
      </c>
    </row>
    <row r="26" spans="1:7" x14ac:dyDescent="0.2">
      <c r="A26" s="2" t="s">
        <v>16</v>
      </c>
      <c r="B26" s="15">
        <v>33254</v>
      </c>
      <c r="C26" s="15">
        <f t="shared" si="0"/>
        <v>103078</v>
      </c>
      <c r="D26" s="15">
        <v>52915</v>
      </c>
      <c r="E26" s="15">
        <v>50163</v>
      </c>
      <c r="F26" s="1">
        <f t="shared" si="1"/>
        <v>3.0997173272388285</v>
      </c>
      <c r="G26" s="14">
        <f t="shared" si="2"/>
        <v>4090.3968253968255</v>
      </c>
    </row>
    <row r="27" spans="1:7" x14ac:dyDescent="0.2">
      <c r="A27" s="2" t="s">
        <v>17</v>
      </c>
      <c r="B27" s="15">
        <v>33286</v>
      </c>
      <c r="C27" s="15">
        <f t="shared" si="0"/>
        <v>103169</v>
      </c>
      <c r="D27" s="15">
        <v>52944</v>
      </c>
      <c r="E27" s="15">
        <v>50225</v>
      </c>
      <c r="F27" s="1">
        <f t="shared" si="1"/>
        <v>3.0994712491738268</v>
      </c>
      <c r="G27" s="14">
        <f t="shared" si="2"/>
        <v>4094.0079365079368</v>
      </c>
    </row>
    <row r="28" spans="1:7" x14ac:dyDescent="0.2">
      <c r="A28" s="2" t="s">
        <v>53</v>
      </c>
      <c r="B28" s="15">
        <v>33355</v>
      </c>
      <c r="C28" s="15">
        <f t="shared" si="0"/>
        <v>103230</v>
      </c>
      <c r="D28" s="15">
        <v>52979</v>
      </c>
      <c r="E28" s="15">
        <v>50251</v>
      </c>
      <c r="F28" s="1">
        <f t="shared" si="1"/>
        <v>3.0948883225903163</v>
      </c>
      <c r="G28" s="14">
        <f t="shared" si="2"/>
        <v>4096.4285714285716</v>
      </c>
    </row>
    <row r="29" spans="1:7" x14ac:dyDescent="0.2">
      <c r="A29" s="2" t="s">
        <v>19</v>
      </c>
      <c r="B29" s="15">
        <v>33512</v>
      </c>
      <c r="C29" s="15">
        <f t="shared" si="0"/>
        <v>103779</v>
      </c>
      <c r="D29" s="15">
        <v>53242</v>
      </c>
      <c r="E29" s="15">
        <v>50537</v>
      </c>
      <c r="F29" s="1">
        <f t="shared" si="1"/>
        <v>3.0967713058009072</v>
      </c>
      <c r="G29" s="14">
        <f t="shared" si="2"/>
        <v>4118.2142857142862</v>
      </c>
    </row>
    <row r="30" spans="1:7" x14ac:dyDescent="0.2">
      <c r="A30" s="2" t="s">
        <v>20</v>
      </c>
      <c r="B30" s="15">
        <v>33599</v>
      </c>
      <c r="C30" s="15">
        <f t="shared" si="0"/>
        <v>104007</v>
      </c>
      <c r="D30" s="15">
        <v>53364</v>
      </c>
      <c r="E30" s="15">
        <v>50643</v>
      </c>
      <c r="F30" s="1">
        <f t="shared" si="1"/>
        <v>3.0955385576951695</v>
      </c>
      <c r="G30" s="14">
        <f t="shared" si="2"/>
        <v>4127.2619047619046</v>
      </c>
    </row>
    <row r="31" spans="1:7" x14ac:dyDescent="0.2">
      <c r="A31" s="2" t="s">
        <v>21</v>
      </c>
      <c r="B31" s="15">
        <v>33662</v>
      </c>
      <c r="C31" s="15">
        <f t="shared" si="0"/>
        <v>104001</v>
      </c>
      <c r="D31" s="15">
        <v>53362</v>
      </c>
      <c r="E31" s="15">
        <v>50639</v>
      </c>
      <c r="F31" s="1">
        <f t="shared" si="1"/>
        <v>3.0895668706553385</v>
      </c>
      <c r="G31" s="14">
        <f t="shared" si="2"/>
        <v>4127.0238095238101</v>
      </c>
    </row>
    <row r="32" spans="1:7" x14ac:dyDescent="0.2">
      <c r="A32" s="4" t="s">
        <v>7</v>
      </c>
      <c r="B32" s="15">
        <v>34141</v>
      </c>
      <c r="C32" s="15">
        <f t="shared" si="0"/>
        <v>104569</v>
      </c>
      <c r="D32" s="15">
        <v>53699</v>
      </c>
      <c r="E32" s="15">
        <v>50870</v>
      </c>
      <c r="F32" s="1">
        <f t="shared" si="1"/>
        <v>3.062856975484022</v>
      </c>
      <c r="G32" s="14">
        <f t="shared" si="2"/>
        <v>4149.563492063492</v>
      </c>
    </row>
    <row r="33" spans="1:7" x14ac:dyDescent="0.2">
      <c r="A33" s="2" t="s">
        <v>8</v>
      </c>
      <c r="B33" s="15">
        <v>34217</v>
      </c>
      <c r="C33" s="15">
        <f t="shared" si="0"/>
        <v>104720</v>
      </c>
      <c r="D33" s="15">
        <v>53759</v>
      </c>
      <c r="E33" s="15">
        <v>50961</v>
      </c>
      <c r="F33" s="1">
        <f t="shared" si="1"/>
        <v>3.0604670193178829</v>
      </c>
      <c r="G33" s="14">
        <f t="shared" si="2"/>
        <v>4155.5555555555557</v>
      </c>
    </row>
    <row r="34" spans="1:7" x14ac:dyDescent="0.2">
      <c r="A34" s="2" t="s">
        <v>12</v>
      </c>
      <c r="B34" s="15">
        <v>34361</v>
      </c>
      <c r="C34" s="15">
        <f t="shared" si="0"/>
        <v>104974</v>
      </c>
      <c r="D34" s="15">
        <v>53900</v>
      </c>
      <c r="E34" s="15">
        <v>51074</v>
      </c>
      <c r="F34" s="1">
        <f t="shared" si="1"/>
        <v>3.0550333226623207</v>
      </c>
      <c r="G34" s="14">
        <f t="shared" si="2"/>
        <v>4165.6349206349205</v>
      </c>
    </row>
    <row r="35" spans="1:7" x14ac:dyDescent="0.2">
      <c r="A35" s="2" t="s">
        <v>13</v>
      </c>
      <c r="B35" s="15">
        <v>34425</v>
      </c>
      <c r="C35" s="15">
        <f t="shared" si="0"/>
        <v>105044</v>
      </c>
      <c r="D35" s="15">
        <v>53965</v>
      </c>
      <c r="E35" s="15">
        <v>51079</v>
      </c>
      <c r="F35" s="1">
        <f t="shared" si="1"/>
        <v>3.0513870733478576</v>
      </c>
      <c r="G35" s="14">
        <f t="shared" si="2"/>
        <v>4168.4126984126988</v>
      </c>
    </row>
    <row r="36" spans="1:7" x14ac:dyDescent="0.2">
      <c r="A36" s="2" t="s">
        <v>14</v>
      </c>
      <c r="B36" s="15">
        <v>34533</v>
      </c>
      <c r="C36" s="15">
        <f t="shared" ref="C36:C63" si="3">D36+E36</f>
        <v>105272</v>
      </c>
      <c r="D36" s="15">
        <v>54097</v>
      </c>
      <c r="E36" s="15">
        <v>51175</v>
      </c>
      <c r="F36" s="1">
        <f t="shared" ref="F36:F63" si="4">C36/B36</f>
        <v>3.0484464135754208</v>
      </c>
      <c r="G36" s="14">
        <f t="shared" si="2"/>
        <v>4177.4603174603171</v>
      </c>
    </row>
    <row r="37" spans="1:7" x14ac:dyDescent="0.2">
      <c r="A37" s="2" t="s">
        <v>15</v>
      </c>
      <c r="B37" s="15">
        <v>34887</v>
      </c>
      <c r="C37" s="15">
        <f t="shared" si="3"/>
        <v>105822</v>
      </c>
      <c r="D37" s="15">
        <v>54456</v>
      </c>
      <c r="E37" s="15">
        <v>51366</v>
      </c>
      <c r="F37" s="1">
        <f t="shared" si="4"/>
        <v>3.0332788717860519</v>
      </c>
      <c r="G37" s="14">
        <f t="shared" si="2"/>
        <v>4199.2857142857147</v>
      </c>
    </row>
    <row r="38" spans="1:7" x14ac:dyDescent="0.2">
      <c r="A38" s="2" t="s">
        <v>16</v>
      </c>
      <c r="B38" s="15">
        <v>34989</v>
      </c>
      <c r="C38" s="15">
        <f t="shared" si="3"/>
        <v>105968</v>
      </c>
      <c r="D38" s="15">
        <v>54532</v>
      </c>
      <c r="E38" s="15">
        <v>51436</v>
      </c>
      <c r="F38" s="1">
        <f t="shared" si="4"/>
        <v>3.0286089913972964</v>
      </c>
      <c r="G38" s="14">
        <f t="shared" si="2"/>
        <v>4205.0793650793648</v>
      </c>
    </row>
    <row r="39" spans="1:7" x14ac:dyDescent="0.2">
      <c r="A39" s="2" t="s">
        <v>17</v>
      </c>
      <c r="B39" s="15">
        <v>35021</v>
      </c>
      <c r="C39" s="15">
        <f t="shared" si="3"/>
        <v>106071</v>
      </c>
      <c r="D39" s="15">
        <v>54571</v>
      </c>
      <c r="E39" s="15">
        <v>51500</v>
      </c>
      <c r="F39" s="1">
        <f t="shared" si="4"/>
        <v>3.0287827303617831</v>
      </c>
      <c r="G39" s="14">
        <f t="shared" si="2"/>
        <v>4209.166666666667</v>
      </c>
    </row>
    <row r="40" spans="1:7" x14ac:dyDescent="0.2">
      <c r="A40" s="2" t="s">
        <v>54</v>
      </c>
      <c r="B40" s="15">
        <v>35082</v>
      </c>
      <c r="C40" s="15">
        <f t="shared" si="3"/>
        <v>106188</v>
      </c>
      <c r="D40" s="15">
        <v>54608</v>
      </c>
      <c r="E40" s="15">
        <v>51580</v>
      </c>
      <c r="F40" s="1">
        <f t="shared" si="4"/>
        <v>3.0268513767744141</v>
      </c>
      <c r="G40" s="14">
        <f t="shared" si="2"/>
        <v>4213.8095238095239</v>
      </c>
    </row>
    <row r="41" spans="1:7" x14ac:dyDescent="0.2">
      <c r="A41" s="2" t="s">
        <v>19</v>
      </c>
      <c r="B41" s="15">
        <v>35109</v>
      </c>
      <c r="C41" s="15">
        <f t="shared" si="3"/>
        <v>106271</v>
      </c>
      <c r="D41" s="15">
        <v>54662</v>
      </c>
      <c r="E41" s="15">
        <v>51609</v>
      </c>
      <c r="F41" s="1">
        <f t="shared" si="4"/>
        <v>3.0268876926144292</v>
      </c>
      <c r="G41" s="14">
        <f t="shared" si="2"/>
        <v>4217.1031746031749</v>
      </c>
    </row>
    <row r="42" spans="1:7" x14ac:dyDescent="0.2">
      <c r="A42" s="2" t="s">
        <v>20</v>
      </c>
      <c r="B42" s="15">
        <v>35164</v>
      </c>
      <c r="C42" s="15">
        <f t="shared" si="3"/>
        <v>106390</v>
      </c>
      <c r="D42" s="15">
        <v>54720</v>
      </c>
      <c r="E42" s="15">
        <v>51670</v>
      </c>
      <c r="F42" s="1">
        <f t="shared" si="4"/>
        <v>3.0255374815151859</v>
      </c>
      <c r="G42" s="14">
        <f t="shared" si="2"/>
        <v>4221.8253968253966</v>
      </c>
    </row>
    <row r="43" spans="1:7" x14ac:dyDescent="0.2">
      <c r="A43" s="2" t="s">
        <v>21</v>
      </c>
      <c r="B43" s="15">
        <v>35222</v>
      </c>
      <c r="C43" s="15">
        <f t="shared" si="3"/>
        <v>106362</v>
      </c>
      <c r="D43" s="15">
        <v>54722</v>
      </c>
      <c r="E43" s="15">
        <v>51640</v>
      </c>
      <c r="F43" s="1">
        <f t="shared" si="4"/>
        <v>3.0197603770370791</v>
      </c>
      <c r="G43" s="14">
        <f>C43/25.2</f>
        <v>4220.7142857142862</v>
      </c>
    </row>
    <row r="44" spans="1:7" x14ac:dyDescent="0.2">
      <c r="A44" s="4" t="s">
        <v>7</v>
      </c>
      <c r="B44" s="15">
        <v>35691</v>
      </c>
      <c r="C44" s="15">
        <f t="shared" si="3"/>
        <v>107029</v>
      </c>
      <c r="D44" s="15">
        <v>55096</v>
      </c>
      <c r="E44" s="15">
        <v>51933</v>
      </c>
      <c r="F44" s="1">
        <f t="shared" si="4"/>
        <v>2.9987671962119302</v>
      </c>
      <c r="G44" s="14">
        <f t="shared" si="2"/>
        <v>4247.1825396825398</v>
      </c>
    </row>
    <row r="45" spans="1:7" x14ac:dyDescent="0.2">
      <c r="A45" s="2" t="s">
        <v>8</v>
      </c>
      <c r="B45" s="15">
        <v>35841</v>
      </c>
      <c r="C45" s="15">
        <f t="shared" si="3"/>
        <v>107273</v>
      </c>
      <c r="D45" s="15">
        <v>55225</v>
      </c>
      <c r="E45" s="15">
        <v>52048</v>
      </c>
      <c r="F45" s="1">
        <f t="shared" si="4"/>
        <v>2.9930247481934096</v>
      </c>
      <c r="G45" s="14">
        <f t="shared" si="2"/>
        <v>4256.8650793650795</v>
      </c>
    </row>
    <row r="46" spans="1:7" x14ac:dyDescent="0.2">
      <c r="A46" s="2" t="s">
        <v>12</v>
      </c>
      <c r="B46" s="15">
        <v>35947</v>
      </c>
      <c r="C46" s="15">
        <f t="shared" si="3"/>
        <v>107441</v>
      </c>
      <c r="D46" s="15">
        <v>55302</v>
      </c>
      <c r="E46" s="15">
        <v>52139</v>
      </c>
      <c r="F46" s="1">
        <f t="shared" si="4"/>
        <v>2.9888725067460427</v>
      </c>
      <c r="G46" s="14">
        <f t="shared" si="2"/>
        <v>4263.5317460317465</v>
      </c>
    </row>
    <row r="47" spans="1:7" x14ac:dyDescent="0.2">
      <c r="A47" s="2" t="s">
        <v>13</v>
      </c>
      <c r="B47" s="15">
        <v>36073</v>
      </c>
      <c r="C47" s="15">
        <f t="shared" si="3"/>
        <v>107613</v>
      </c>
      <c r="D47" s="15">
        <v>55431</v>
      </c>
      <c r="E47" s="15">
        <v>52182</v>
      </c>
      <c r="F47" s="1">
        <f t="shared" si="4"/>
        <v>2.9832007318493057</v>
      </c>
      <c r="G47" s="14">
        <f t="shared" si="2"/>
        <v>4270.3571428571431</v>
      </c>
    </row>
    <row r="48" spans="1:7" x14ac:dyDescent="0.2">
      <c r="A48" s="2" t="s">
        <v>14</v>
      </c>
      <c r="B48" s="15">
        <v>36118</v>
      </c>
      <c r="C48" s="15">
        <f t="shared" si="3"/>
        <v>107785</v>
      </c>
      <c r="D48" s="15">
        <v>55523</v>
      </c>
      <c r="E48" s="15">
        <v>52262</v>
      </c>
      <c r="F48" s="1">
        <f t="shared" si="4"/>
        <v>2.984246082285841</v>
      </c>
      <c r="G48" s="14">
        <f t="shared" si="2"/>
        <v>4277.1825396825398</v>
      </c>
    </row>
    <row r="49" spans="1:7" x14ac:dyDescent="0.2">
      <c r="A49" s="2" t="s">
        <v>15</v>
      </c>
      <c r="B49" s="15">
        <v>36180</v>
      </c>
      <c r="C49" s="15">
        <f t="shared" si="3"/>
        <v>107904</v>
      </c>
      <c r="D49" s="15">
        <v>55595</v>
      </c>
      <c r="E49" s="15">
        <v>52309</v>
      </c>
      <c r="F49" s="1">
        <f t="shared" si="4"/>
        <v>2.9824212271973467</v>
      </c>
      <c r="G49" s="14">
        <f t="shared" si="2"/>
        <v>4281.9047619047624</v>
      </c>
    </row>
    <row r="50" spans="1:7" x14ac:dyDescent="0.2">
      <c r="A50" s="2" t="s">
        <v>16</v>
      </c>
      <c r="B50" s="15">
        <v>36288</v>
      </c>
      <c r="C50" s="15">
        <f t="shared" si="3"/>
        <v>108070</v>
      </c>
      <c r="D50" s="15">
        <v>55706</v>
      </c>
      <c r="E50" s="15">
        <v>52364</v>
      </c>
      <c r="F50" s="1">
        <f t="shared" si="4"/>
        <v>2.978119488536155</v>
      </c>
      <c r="G50" s="14">
        <f t="shared" si="2"/>
        <v>4288.4920634920636</v>
      </c>
    </row>
    <row r="51" spans="1:7" x14ac:dyDescent="0.2">
      <c r="A51" s="2" t="s">
        <v>17</v>
      </c>
      <c r="B51" s="15">
        <v>36374</v>
      </c>
      <c r="C51" s="15">
        <f t="shared" si="3"/>
        <v>108265</v>
      </c>
      <c r="D51" s="15">
        <v>55804</v>
      </c>
      <c r="E51" s="15">
        <v>52461</v>
      </c>
      <c r="F51" s="1">
        <f t="shared" si="4"/>
        <v>2.9764392148237753</v>
      </c>
      <c r="G51" s="14">
        <f t="shared" si="2"/>
        <v>4296.230158730159</v>
      </c>
    </row>
    <row r="52" spans="1:7" x14ac:dyDescent="0.2">
      <c r="A52" s="2" t="s">
        <v>55</v>
      </c>
      <c r="B52" s="15">
        <v>36495</v>
      </c>
      <c r="C52" s="15">
        <f t="shared" si="3"/>
        <v>108509</v>
      </c>
      <c r="D52" s="15">
        <v>55966</v>
      </c>
      <c r="E52" s="15">
        <v>52543</v>
      </c>
      <c r="F52" s="1">
        <f t="shared" si="4"/>
        <v>2.9732566104945883</v>
      </c>
      <c r="G52" s="14">
        <f t="shared" si="2"/>
        <v>4305.9126984126988</v>
      </c>
    </row>
    <row r="53" spans="1:7" x14ac:dyDescent="0.2">
      <c r="A53" s="2" t="s">
        <v>19</v>
      </c>
      <c r="B53" s="15">
        <v>36476</v>
      </c>
      <c r="C53" s="15">
        <f t="shared" si="3"/>
        <v>108516</v>
      </c>
      <c r="D53" s="15">
        <v>55934</v>
      </c>
      <c r="E53" s="15">
        <v>52582</v>
      </c>
      <c r="F53" s="1">
        <f t="shared" si="4"/>
        <v>2.9749972584713236</v>
      </c>
      <c r="G53" s="14">
        <f t="shared" si="2"/>
        <v>4306.1904761904761</v>
      </c>
    </row>
    <row r="54" spans="1:7" x14ac:dyDescent="0.2">
      <c r="A54" s="2" t="s">
        <v>20</v>
      </c>
      <c r="B54" s="15">
        <v>36471</v>
      </c>
      <c r="C54" s="15">
        <f t="shared" si="3"/>
        <v>108502</v>
      </c>
      <c r="D54" s="15">
        <v>55930</v>
      </c>
      <c r="E54" s="15">
        <v>52572</v>
      </c>
      <c r="F54" s="1">
        <f t="shared" si="4"/>
        <v>2.9750212497600832</v>
      </c>
      <c r="G54" s="14">
        <f t="shared" si="2"/>
        <v>4305.6349206349205</v>
      </c>
    </row>
    <row r="55" spans="1:7" x14ac:dyDescent="0.2">
      <c r="A55" s="2" t="s">
        <v>21</v>
      </c>
      <c r="B55" s="15">
        <v>36497</v>
      </c>
      <c r="C55" s="15">
        <f t="shared" si="3"/>
        <v>108395</v>
      </c>
      <c r="D55" s="15">
        <v>55844</v>
      </c>
      <c r="E55" s="15">
        <v>52551</v>
      </c>
      <c r="F55" s="1">
        <f t="shared" si="4"/>
        <v>2.9699701345316054</v>
      </c>
      <c r="G55" s="14">
        <f t="shared" si="2"/>
        <v>4301.3888888888887</v>
      </c>
    </row>
    <row r="56" spans="1:7" x14ac:dyDescent="0.2">
      <c r="A56" s="4" t="s">
        <v>7</v>
      </c>
      <c r="B56" s="15">
        <v>36914</v>
      </c>
      <c r="C56" s="15">
        <f t="shared" si="3"/>
        <v>108833</v>
      </c>
      <c r="D56" s="15">
        <v>56088</v>
      </c>
      <c r="E56" s="16">
        <v>52745</v>
      </c>
      <c r="F56" s="1">
        <f t="shared" si="4"/>
        <v>2.9482852034458471</v>
      </c>
      <c r="G56" s="14">
        <f t="shared" si="2"/>
        <v>4318.769841269841</v>
      </c>
    </row>
    <row r="57" spans="1:7" x14ac:dyDescent="0.2">
      <c r="A57" s="2" t="s">
        <v>8</v>
      </c>
      <c r="B57" s="15">
        <v>37042</v>
      </c>
      <c r="C57" s="15">
        <f t="shared" si="3"/>
        <v>109022</v>
      </c>
      <c r="D57" s="15">
        <v>56182</v>
      </c>
      <c r="E57" s="15">
        <v>52840</v>
      </c>
      <c r="F57" s="1">
        <f t="shared" si="4"/>
        <v>2.9431996112520924</v>
      </c>
      <c r="G57" s="14">
        <f t="shared" si="2"/>
        <v>4326.269841269841</v>
      </c>
    </row>
    <row r="58" spans="1:7" x14ac:dyDescent="0.2">
      <c r="A58" s="2" t="s">
        <v>12</v>
      </c>
      <c r="B58" s="15">
        <v>37101</v>
      </c>
      <c r="C58" s="15">
        <f t="shared" si="3"/>
        <v>109112</v>
      </c>
      <c r="D58" s="15">
        <v>56261</v>
      </c>
      <c r="E58" s="15">
        <v>52851</v>
      </c>
      <c r="F58" s="1">
        <f t="shared" si="4"/>
        <v>2.9409449880057141</v>
      </c>
      <c r="G58" s="14">
        <f>C58/25.2</f>
        <v>4329.8412698412703</v>
      </c>
    </row>
    <row r="59" spans="1:7" x14ac:dyDescent="0.2">
      <c r="A59" s="2" t="s">
        <v>13</v>
      </c>
      <c r="B59" s="15">
        <v>37210</v>
      </c>
      <c r="C59" s="15">
        <f t="shared" si="3"/>
        <v>109280</v>
      </c>
      <c r="D59" s="15">
        <v>56373</v>
      </c>
      <c r="E59" s="15">
        <v>52907</v>
      </c>
      <c r="F59" s="1">
        <f t="shared" si="4"/>
        <v>2.9368449341574845</v>
      </c>
      <c r="G59" s="14">
        <f t="shared" si="2"/>
        <v>4336.5079365079364</v>
      </c>
    </row>
    <row r="60" spans="1:7" x14ac:dyDescent="0.2">
      <c r="A60" s="2" t="s">
        <v>14</v>
      </c>
      <c r="B60" s="15">
        <v>37234</v>
      </c>
      <c r="C60" s="15">
        <f t="shared" si="3"/>
        <v>109346</v>
      </c>
      <c r="D60" s="15">
        <v>56428</v>
      </c>
      <c r="E60" s="15">
        <v>52918</v>
      </c>
      <c r="F60" s="1">
        <f t="shared" si="4"/>
        <v>2.9367244991137134</v>
      </c>
      <c r="G60" s="14">
        <f t="shared" si="2"/>
        <v>4339.1269841269841</v>
      </c>
    </row>
    <row r="61" spans="1:7" x14ac:dyDescent="0.2">
      <c r="A61" s="2" t="s">
        <v>15</v>
      </c>
      <c r="B61" s="15">
        <v>37328</v>
      </c>
      <c r="C61" s="15">
        <f t="shared" si="3"/>
        <v>109483</v>
      </c>
      <c r="D61" s="16">
        <v>56506</v>
      </c>
      <c r="E61" s="15">
        <v>52977</v>
      </c>
      <c r="F61" s="1">
        <f t="shared" si="4"/>
        <v>2.9329993570510071</v>
      </c>
      <c r="G61" s="14">
        <f t="shared" si="2"/>
        <v>4344.563492063492</v>
      </c>
    </row>
    <row r="62" spans="1:7" x14ac:dyDescent="0.2">
      <c r="A62" s="2" t="s">
        <v>16</v>
      </c>
      <c r="B62" s="15">
        <v>37404</v>
      </c>
      <c r="C62" s="15">
        <f t="shared" si="3"/>
        <v>109621</v>
      </c>
      <c r="D62" s="16">
        <v>56586</v>
      </c>
      <c r="E62" s="15">
        <v>53035</v>
      </c>
      <c r="F62" s="1">
        <f t="shared" si="4"/>
        <v>2.9307293337610951</v>
      </c>
      <c r="G62" s="14">
        <f t="shared" si="2"/>
        <v>4350.0396825396829</v>
      </c>
    </row>
    <row r="63" spans="1:7" x14ac:dyDescent="0.2">
      <c r="A63" s="2" t="s">
        <v>17</v>
      </c>
      <c r="B63" s="15">
        <v>37487</v>
      </c>
      <c r="C63" s="15">
        <f t="shared" si="3"/>
        <v>109735</v>
      </c>
      <c r="D63" s="16">
        <v>56660</v>
      </c>
      <c r="E63" s="15">
        <v>53075</v>
      </c>
      <c r="F63" s="1">
        <f t="shared" si="4"/>
        <v>2.9272814575719583</v>
      </c>
      <c r="G63" s="14">
        <f t="shared" si="2"/>
        <v>4354.563492063492</v>
      </c>
    </row>
  </sheetData>
  <mergeCells count="4">
    <mergeCell ref="G1:G2"/>
    <mergeCell ref="A1:A2"/>
    <mergeCell ref="B1:B2"/>
    <mergeCell ref="C1:E1"/>
  </mergeCells>
  <phoneticPr fontId="2"/>
  <pageMargins left="1.2598425196850394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39"/>
  </sheetPr>
  <dimension ref="A1:G63"/>
  <sheetViews>
    <sheetView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56</v>
      </c>
      <c r="B4" s="14">
        <v>37612</v>
      </c>
      <c r="C4" s="14">
        <f t="shared" ref="C4:C35" si="0">D4+E4</f>
        <v>109940</v>
      </c>
      <c r="D4" s="14">
        <v>56805</v>
      </c>
      <c r="E4" s="14">
        <v>53135</v>
      </c>
      <c r="F4" s="11">
        <f t="shared" ref="F4:F35" si="1">C4/B4</f>
        <v>2.9230032968201636</v>
      </c>
      <c r="G4" s="14">
        <f>C4/25.2</f>
        <v>4362.6984126984125</v>
      </c>
    </row>
    <row r="5" spans="1:7" x14ac:dyDescent="0.2">
      <c r="A5" s="4" t="s">
        <v>19</v>
      </c>
      <c r="B5" s="15">
        <v>37646</v>
      </c>
      <c r="C5" s="15">
        <f t="shared" si="0"/>
        <v>110026</v>
      </c>
      <c r="D5" s="15">
        <v>56847</v>
      </c>
      <c r="E5" s="15">
        <v>53179</v>
      </c>
      <c r="F5" s="1">
        <f t="shared" si="1"/>
        <v>2.9226478244700633</v>
      </c>
      <c r="G5" s="14">
        <f t="shared" ref="G5:G24" si="2">C5/25.2</f>
        <v>4366.1111111111113</v>
      </c>
    </row>
    <row r="6" spans="1:7" x14ac:dyDescent="0.2">
      <c r="A6" s="2" t="s">
        <v>20</v>
      </c>
      <c r="B6" s="15">
        <v>37616</v>
      </c>
      <c r="C6" s="15">
        <f t="shared" si="0"/>
        <v>110045</v>
      </c>
      <c r="D6" s="15">
        <v>56839</v>
      </c>
      <c r="E6" s="15">
        <v>53206</v>
      </c>
      <c r="F6" s="1">
        <f t="shared" si="1"/>
        <v>2.9254838366652489</v>
      </c>
      <c r="G6" s="14">
        <f t="shared" si="2"/>
        <v>4366.8650793650795</v>
      </c>
    </row>
    <row r="7" spans="1:7" x14ac:dyDescent="0.2">
      <c r="A7" s="2" t="s">
        <v>21</v>
      </c>
      <c r="B7" s="15">
        <v>37675</v>
      </c>
      <c r="C7" s="15">
        <f t="shared" si="0"/>
        <v>110031</v>
      </c>
      <c r="D7" s="15">
        <v>56813</v>
      </c>
      <c r="E7" s="15">
        <v>53218</v>
      </c>
      <c r="F7" s="1">
        <f t="shared" si="1"/>
        <v>2.9205308560053087</v>
      </c>
      <c r="G7" s="14">
        <f t="shared" si="2"/>
        <v>4366.3095238095239</v>
      </c>
    </row>
    <row r="8" spans="1:7" x14ac:dyDescent="0.2">
      <c r="A8" s="4" t="s">
        <v>7</v>
      </c>
      <c r="B8" s="15">
        <v>38011</v>
      </c>
      <c r="C8" s="15">
        <f t="shared" si="0"/>
        <v>110426</v>
      </c>
      <c r="D8" s="15">
        <v>57030</v>
      </c>
      <c r="E8" s="15">
        <v>53396</v>
      </c>
      <c r="F8" s="1">
        <f t="shared" si="1"/>
        <v>2.9051064165636262</v>
      </c>
      <c r="G8" s="14">
        <f t="shared" si="2"/>
        <v>4381.9841269841272</v>
      </c>
    </row>
    <row r="9" spans="1:7" x14ac:dyDescent="0.2">
      <c r="A9" s="2" t="s">
        <v>8</v>
      </c>
      <c r="B9" s="15">
        <v>38022</v>
      </c>
      <c r="C9" s="15">
        <f t="shared" si="0"/>
        <v>110458</v>
      </c>
      <c r="D9" s="15">
        <v>57024</v>
      </c>
      <c r="E9" s="15">
        <v>53434</v>
      </c>
      <c r="F9" s="1">
        <f t="shared" si="1"/>
        <v>2.905107569301983</v>
      </c>
      <c r="G9" s="14">
        <f t="shared" si="2"/>
        <v>4383.2539682539682</v>
      </c>
    </row>
    <row r="10" spans="1:7" x14ac:dyDescent="0.2">
      <c r="A10" s="2" t="s">
        <v>12</v>
      </c>
      <c r="B10" s="15">
        <v>38062</v>
      </c>
      <c r="C10" s="15">
        <f t="shared" si="0"/>
        <v>110441</v>
      </c>
      <c r="D10" s="15">
        <v>56971</v>
      </c>
      <c r="E10" s="15">
        <v>53470</v>
      </c>
      <c r="F10" s="1">
        <f t="shared" si="1"/>
        <v>2.9016079028952761</v>
      </c>
      <c r="G10" s="14">
        <f t="shared" si="2"/>
        <v>4382.5793650793648</v>
      </c>
    </row>
    <row r="11" spans="1:7" x14ac:dyDescent="0.2">
      <c r="A11" s="2" t="s">
        <v>13</v>
      </c>
      <c r="B11" s="15">
        <v>38178</v>
      </c>
      <c r="C11" s="15">
        <f t="shared" si="0"/>
        <v>110574</v>
      </c>
      <c r="D11" s="15">
        <v>57072</v>
      </c>
      <c r="E11" s="15">
        <v>53502</v>
      </c>
      <c r="F11" s="1">
        <f t="shared" si="1"/>
        <v>2.8962753418198961</v>
      </c>
      <c r="G11" s="14">
        <f t="shared" si="2"/>
        <v>4387.8571428571431</v>
      </c>
    </row>
    <row r="12" spans="1:7" x14ac:dyDescent="0.2">
      <c r="A12" s="2" t="s">
        <v>14</v>
      </c>
      <c r="B12" s="15">
        <v>38243</v>
      </c>
      <c r="C12" s="15">
        <f t="shared" si="0"/>
        <v>110640</v>
      </c>
      <c r="D12" s="15">
        <v>57121</v>
      </c>
      <c r="E12" s="15">
        <v>53519</v>
      </c>
      <c r="F12" s="1">
        <f t="shared" si="1"/>
        <v>2.8930784718772062</v>
      </c>
      <c r="G12" s="14">
        <f t="shared" si="2"/>
        <v>4390.4761904761908</v>
      </c>
    </row>
    <row r="13" spans="1:7" x14ac:dyDescent="0.2">
      <c r="A13" s="2" t="s">
        <v>15</v>
      </c>
      <c r="B13" s="15">
        <v>38239</v>
      </c>
      <c r="C13" s="15">
        <f t="shared" si="0"/>
        <v>110638</v>
      </c>
      <c r="D13" s="15">
        <v>57132</v>
      </c>
      <c r="E13" s="15">
        <v>53506</v>
      </c>
      <c r="F13" s="1">
        <f t="shared" si="1"/>
        <v>2.8933288004393418</v>
      </c>
      <c r="G13" s="14">
        <f t="shared" si="2"/>
        <v>4390.3968253968251</v>
      </c>
    </row>
    <row r="14" spans="1:7" x14ac:dyDescent="0.2">
      <c r="A14" s="2" t="s">
        <v>16</v>
      </c>
      <c r="B14" s="15">
        <v>38276</v>
      </c>
      <c r="C14" s="15">
        <f t="shared" si="0"/>
        <v>110735</v>
      </c>
      <c r="D14" s="15">
        <v>57183</v>
      </c>
      <c r="E14" s="16">
        <v>53552</v>
      </c>
      <c r="F14" s="1">
        <f t="shared" si="1"/>
        <v>2.8930661511129689</v>
      </c>
      <c r="G14" s="14">
        <f t="shared" si="2"/>
        <v>4394.2460317460318</v>
      </c>
    </row>
    <row r="15" spans="1:7" x14ac:dyDescent="0.2">
      <c r="A15" s="2" t="s">
        <v>17</v>
      </c>
      <c r="B15" s="15">
        <v>38359</v>
      </c>
      <c r="C15" s="15">
        <f t="shared" si="0"/>
        <v>110903</v>
      </c>
      <c r="D15" s="15">
        <v>57260</v>
      </c>
      <c r="E15" s="15">
        <v>53643</v>
      </c>
      <c r="F15" s="1">
        <f t="shared" si="1"/>
        <v>2.891185901613702</v>
      </c>
      <c r="G15" s="14">
        <f t="shared" si="2"/>
        <v>4400.9126984126988</v>
      </c>
    </row>
    <row r="16" spans="1:7" x14ac:dyDescent="0.2">
      <c r="A16" s="2" t="s">
        <v>57</v>
      </c>
      <c r="B16" s="15">
        <v>38359</v>
      </c>
      <c r="C16" s="15">
        <f t="shared" si="0"/>
        <v>110935</v>
      </c>
      <c r="D16" s="15">
        <v>57255</v>
      </c>
      <c r="E16" s="15">
        <v>53680</v>
      </c>
      <c r="F16" s="1">
        <f t="shared" si="1"/>
        <v>2.8920201256549962</v>
      </c>
      <c r="G16" s="14">
        <f t="shared" si="2"/>
        <v>4402.1825396825398</v>
      </c>
    </row>
    <row r="17" spans="1:7" x14ac:dyDescent="0.2">
      <c r="A17" s="2" t="s">
        <v>19</v>
      </c>
      <c r="B17" s="15">
        <v>38429</v>
      </c>
      <c r="C17" s="15">
        <f>D17+E17</f>
        <v>111148</v>
      </c>
      <c r="D17" s="15">
        <v>57376</v>
      </c>
      <c r="E17" s="15">
        <v>53772</v>
      </c>
      <c r="F17" s="1">
        <f t="shared" si="1"/>
        <v>2.8922948814697236</v>
      </c>
      <c r="G17" s="14">
        <f t="shared" si="2"/>
        <v>4410.6349206349205</v>
      </c>
    </row>
    <row r="18" spans="1:7" x14ac:dyDescent="0.2">
      <c r="A18" s="2" t="s">
        <v>20</v>
      </c>
      <c r="B18" s="15">
        <v>38363</v>
      </c>
      <c r="C18" s="15">
        <f t="shared" si="0"/>
        <v>111093</v>
      </c>
      <c r="D18" s="15">
        <v>57303</v>
      </c>
      <c r="E18" s="15">
        <v>53790</v>
      </c>
      <c r="F18" s="1">
        <f t="shared" si="1"/>
        <v>2.8958371347392018</v>
      </c>
      <c r="G18" s="14">
        <f t="shared" si="2"/>
        <v>4408.4523809523807</v>
      </c>
    </row>
    <row r="19" spans="1:7" x14ac:dyDescent="0.2">
      <c r="A19" s="2" t="s">
        <v>21</v>
      </c>
      <c r="B19" s="15">
        <v>38757</v>
      </c>
      <c r="C19" s="15">
        <f t="shared" si="0"/>
        <v>111654</v>
      </c>
      <c r="D19" s="15">
        <v>57684</v>
      </c>
      <c r="E19" s="15">
        <v>53970</v>
      </c>
      <c r="F19" s="1">
        <f t="shared" si="1"/>
        <v>2.880873132595402</v>
      </c>
      <c r="G19" s="14">
        <f t="shared" si="2"/>
        <v>4430.7142857142862</v>
      </c>
    </row>
    <row r="20" spans="1:7" x14ac:dyDescent="0.2">
      <c r="A20" s="4" t="s">
        <v>7</v>
      </c>
      <c r="B20" s="15">
        <v>39048</v>
      </c>
      <c r="C20" s="15">
        <f t="shared" si="0"/>
        <v>112000</v>
      </c>
      <c r="D20" s="15">
        <v>57872</v>
      </c>
      <c r="E20" s="15">
        <v>54128</v>
      </c>
      <c r="F20" s="1">
        <f t="shared" si="1"/>
        <v>2.8682646998565868</v>
      </c>
      <c r="G20" s="14">
        <f t="shared" si="2"/>
        <v>4444.4444444444443</v>
      </c>
    </row>
    <row r="21" spans="1:7" x14ac:dyDescent="0.2">
      <c r="A21" s="2" t="s">
        <v>8</v>
      </c>
      <c r="B21" s="15">
        <v>38979</v>
      </c>
      <c r="C21" s="15">
        <f t="shared" si="0"/>
        <v>111925</v>
      </c>
      <c r="D21" s="15">
        <v>57768</v>
      </c>
      <c r="E21" s="15">
        <v>54157</v>
      </c>
      <c r="F21" s="1">
        <f t="shared" si="1"/>
        <v>2.8714179429949458</v>
      </c>
      <c r="G21" s="14">
        <f t="shared" si="2"/>
        <v>4441.4682539682544</v>
      </c>
    </row>
    <row r="22" spans="1:7" x14ac:dyDescent="0.2">
      <c r="A22" s="2" t="s">
        <v>12</v>
      </c>
      <c r="B22" s="15">
        <v>39104</v>
      </c>
      <c r="C22" s="15">
        <f t="shared" si="0"/>
        <v>112072</v>
      </c>
      <c r="D22" s="15">
        <v>57870</v>
      </c>
      <c r="E22" s="15">
        <v>54202</v>
      </c>
      <c r="F22" s="1">
        <f t="shared" si="1"/>
        <v>2.8659983633387887</v>
      </c>
      <c r="G22" s="14">
        <f t="shared" si="2"/>
        <v>4447.3015873015875</v>
      </c>
    </row>
    <row r="23" spans="1:7" x14ac:dyDescent="0.2">
      <c r="A23" s="2" t="s">
        <v>13</v>
      </c>
      <c r="B23" s="15">
        <v>39142</v>
      </c>
      <c r="C23" s="15">
        <f t="shared" si="0"/>
        <v>112159</v>
      </c>
      <c r="D23" s="15">
        <v>57927</v>
      </c>
      <c r="E23" s="15">
        <v>54232</v>
      </c>
      <c r="F23" s="1">
        <f t="shared" si="1"/>
        <v>2.8654386592407133</v>
      </c>
      <c r="G23" s="14">
        <f t="shared" si="2"/>
        <v>4450.7539682539682</v>
      </c>
    </row>
    <row r="24" spans="1:7" x14ac:dyDescent="0.2">
      <c r="A24" s="2" t="s">
        <v>14</v>
      </c>
      <c r="B24" s="15">
        <v>39270</v>
      </c>
      <c r="C24" s="15">
        <f t="shared" si="0"/>
        <v>112382</v>
      </c>
      <c r="D24" s="15">
        <v>58111</v>
      </c>
      <c r="E24" s="15">
        <v>54271</v>
      </c>
      <c r="F24" s="1">
        <f t="shared" si="1"/>
        <v>2.8617774382480263</v>
      </c>
      <c r="G24" s="14">
        <f t="shared" si="2"/>
        <v>4459.6031746031749</v>
      </c>
    </row>
    <row r="25" spans="1:7" x14ac:dyDescent="0.2">
      <c r="A25" s="2" t="s">
        <v>15</v>
      </c>
      <c r="B25" s="15">
        <v>39342</v>
      </c>
      <c r="C25" s="15">
        <f t="shared" si="0"/>
        <v>112514</v>
      </c>
      <c r="D25" s="15">
        <v>58181</v>
      </c>
      <c r="E25" s="15">
        <v>54333</v>
      </c>
      <c r="F25" s="1">
        <f t="shared" si="1"/>
        <v>2.8598952773117787</v>
      </c>
      <c r="G25" s="15">
        <f t="shared" ref="G25:G35" si="3">C25/26.48</f>
        <v>4249.018126888217</v>
      </c>
    </row>
    <row r="26" spans="1:7" x14ac:dyDescent="0.2">
      <c r="A26" s="2" t="s">
        <v>16</v>
      </c>
      <c r="B26" s="15">
        <v>39371</v>
      </c>
      <c r="C26" s="15">
        <f t="shared" si="0"/>
        <v>112554</v>
      </c>
      <c r="D26" s="15">
        <v>58195</v>
      </c>
      <c r="E26" s="15">
        <v>54359</v>
      </c>
      <c r="F26" s="1">
        <f t="shared" si="1"/>
        <v>2.8588047039699269</v>
      </c>
      <c r="G26" s="15">
        <f t="shared" si="3"/>
        <v>4250.5287009063441</v>
      </c>
    </row>
    <row r="27" spans="1:7" x14ac:dyDescent="0.2">
      <c r="A27" s="2" t="s">
        <v>17</v>
      </c>
      <c r="B27" s="15">
        <v>39404</v>
      </c>
      <c r="C27" s="15">
        <f t="shared" si="0"/>
        <v>112584</v>
      </c>
      <c r="D27" s="15">
        <v>58199</v>
      </c>
      <c r="E27" s="15">
        <v>54385</v>
      </c>
      <c r="F27" s="1">
        <f t="shared" si="1"/>
        <v>2.8571718607247996</v>
      </c>
      <c r="G27" s="15">
        <f t="shared" si="3"/>
        <v>4251.6616314199391</v>
      </c>
    </row>
    <row r="28" spans="1:7" x14ac:dyDescent="0.2">
      <c r="A28" s="2" t="s">
        <v>58</v>
      </c>
      <c r="B28" s="15">
        <v>39459</v>
      </c>
      <c r="C28" s="15">
        <f t="shared" si="0"/>
        <v>112705</v>
      </c>
      <c r="D28" s="15">
        <v>58236</v>
      </c>
      <c r="E28" s="15">
        <v>54469</v>
      </c>
      <c r="F28" s="1">
        <f t="shared" si="1"/>
        <v>2.8562558605134445</v>
      </c>
      <c r="G28" s="15">
        <f t="shared" si="3"/>
        <v>4256.2311178247737</v>
      </c>
    </row>
    <row r="29" spans="1:7" x14ac:dyDescent="0.2">
      <c r="A29" s="2" t="s">
        <v>19</v>
      </c>
      <c r="B29" s="15">
        <v>39507</v>
      </c>
      <c r="C29" s="15">
        <f t="shared" si="0"/>
        <v>112751</v>
      </c>
      <c r="D29" s="15">
        <v>58266</v>
      </c>
      <c r="E29" s="15">
        <v>54485</v>
      </c>
      <c r="F29" s="1">
        <f t="shared" si="1"/>
        <v>2.8539499329232796</v>
      </c>
      <c r="G29" s="15">
        <f t="shared" si="3"/>
        <v>4257.9682779456189</v>
      </c>
    </row>
    <row r="30" spans="1:7" x14ac:dyDescent="0.2">
      <c r="A30" s="2" t="s">
        <v>20</v>
      </c>
      <c r="B30" s="15">
        <v>39579</v>
      </c>
      <c r="C30" s="15">
        <f t="shared" si="0"/>
        <v>112905</v>
      </c>
      <c r="D30" s="15">
        <v>58331</v>
      </c>
      <c r="E30" s="15">
        <v>54574</v>
      </c>
      <c r="F30" s="1">
        <f t="shared" si="1"/>
        <v>2.8526491321155159</v>
      </c>
      <c r="G30" s="15">
        <f t="shared" si="3"/>
        <v>4263.783987915408</v>
      </c>
    </row>
    <row r="31" spans="1:7" x14ac:dyDescent="0.2">
      <c r="A31" s="2" t="s">
        <v>21</v>
      </c>
      <c r="B31" s="15">
        <v>39712</v>
      </c>
      <c r="C31" s="15">
        <f t="shared" si="0"/>
        <v>113031</v>
      </c>
      <c r="D31" s="15">
        <v>58383</v>
      </c>
      <c r="E31" s="15">
        <v>54648</v>
      </c>
      <c r="F31" s="1">
        <f t="shared" si="1"/>
        <v>2.8462681305398871</v>
      </c>
      <c r="G31" s="15">
        <f t="shared" si="3"/>
        <v>4268.5422960725073</v>
      </c>
    </row>
    <row r="32" spans="1:7" x14ac:dyDescent="0.2">
      <c r="A32" s="4" t="s">
        <v>7</v>
      </c>
      <c r="B32" s="15">
        <v>39968</v>
      </c>
      <c r="C32" s="15">
        <f t="shared" si="0"/>
        <v>113319</v>
      </c>
      <c r="D32" s="15">
        <v>58520</v>
      </c>
      <c r="E32" s="15">
        <v>54799</v>
      </c>
      <c r="F32" s="1">
        <f t="shared" si="1"/>
        <v>2.8352431945556447</v>
      </c>
      <c r="G32" s="15">
        <f t="shared" si="3"/>
        <v>4279.4184290030207</v>
      </c>
    </row>
    <row r="33" spans="1:7" x14ac:dyDescent="0.2">
      <c r="A33" s="2" t="s">
        <v>8</v>
      </c>
      <c r="B33" s="15">
        <v>40048</v>
      </c>
      <c r="C33" s="15">
        <f t="shared" si="0"/>
        <v>113473</v>
      </c>
      <c r="D33" s="15">
        <v>58565</v>
      </c>
      <c r="E33" s="15">
        <v>54908</v>
      </c>
      <c r="F33" s="1">
        <f t="shared" si="1"/>
        <v>2.833424890131842</v>
      </c>
      <c r="G33" s="15">
        <f t="shared" si="3"/>
        <v>4285.2341389728099</v>
      </c>
    </row>
    <row r="34" spans="1:7" x14ac:dyDescent="0.2">
      <c r="A34" s="2" t="s">
        <v>12</v>
      </c>
      <c r="B34" s="15">
        <v>40141</v>
      </c>
      <c r="C34" s="15">
        <f t="shared" si="0"/>
        <v>113630</v>
      </c>
      <c r="D34" s="15">
        <v>58665</v>
      </c>
      <c r="E34" s="15">
        <v>54965</v>
      </c>
      <c r="F34" s="1">
        <f t="shared" si="1"/>
        <v>2.8307715303554968</v>
      </c>
      <c r="G34" s="15">
        <f t="shared" si="3"/>
        <v>4291.1631419939577</v>
      </c>
    </row>
    <row r="35" spans="1:7" x14ac:dyDescent="0.2">
      <c r="A35" s="2" t="s">
        <v>13</v>
      </c>
      <c r="B35" s="15">
        <v>40151</v>
      </c>
      <c r="C35" s="15">
        <f t="shared" si="0"/>
        <v>113646</v>
      </c>
      <c r="D35" s="15">
        <v>58641</v>
      </c>
      <c r="E35" s="15">
        <v>55005</v>
      </c>
      <c r="F35" s="1">
        <f t="shared" si="1"/>
        <v>2.8304649946452143</v>
      </c>
      <c r="G35" s="15">
        <f t="shared" si="3"/>
        <v>4291.7673716012087</v>
      </c>
    </row>
    <row r="36" spans="1:7" x14ac:dyDescent="0.2">
      <c r="A36" s="2" t="s">
        <v>14</v>
      </c>
      <c r="B36" s="15">
        <v>40204</v>
      </c>
      <c r="C36" s="15">
        <f t="shared" ref="C36:C63" si="4">D36+E36</f>
        <v>113750</v>
      </c>
      <c r="D36" s="15">
        <v>58688</v>
      </c>
      <c r="E36" s="15">
        <v>55062</v>
      </c>
      <c r="F36" s="1">
        <f t="shared" ref="F36:F63" si="5">C36/B36</f>
        <v>2.8293204656253108</v>
      </c>
      <c r="G36" s="15">
        <f t="shared" ref="G36:G63" si="6">C36/26.48</f>
        <v>4295.6948640483379</v>
      </c>
    </row>
    <row r="37" spans="1:7" x14ac:dyDescent="0.2">
      <c r="A37" s="2" t="s">
        <v>15</v>
      </c>
      <c r="B37" s="15">
        <v>39626</v>
      </c>
      <c r="C37" s="15">
        <f>D37+E37</f>
        <v>113430</v>
      </c>
      <c r="D37" s="15">
        <v>58275</v>
      </c>
      <c r="E37" s="15">
        <v>55155</v>
      </c>
      <c r="F37" s="1">
        <f t="shared" si="5"/>
        <v>2.8625145106748096</v>
      </c>
      <c r="G37" s="15">
        <f>ROUNDDOWN(C37/26.48,0)</f>
        <v>4283</v>
      </c>
    </row>
    <row r="38" spans="1:7" x14ac:dyDescent="0.2">
      <c r="A38" s="2" t="s">
        <v>16</v>
      </c>
      <c r="B38" s="15">
        <v>39712</v>
      </c>
      <c r="C38" s="15">
        <f t="shared" si="4"/>
        <v>113539</v>
      </c>
      <c r="D38" s="15">
        <v>58342</v>
      </c>
      <c r="E38" s="15">
        <v>55197</v>
      </c>
      <c r="F38" s="1">
        <f t="shared" si="5"/>
        <v>2.8590602336825142</v>
      </c>
      <c r="G38" s="15">
        <f t="shared" si="6"/>
        <v>4287.726586102719</v>
      </c>
    </row>
    <row r="39" spans="1:7" x14ac:dyDescent="0.2">
      <c r="A39" s="2" t="s">
        <v>17</v>
      </c>
      <c r="B39" s="15">
        <v>39753</v>
      </c>
      <c r="C39" s="15">
        <f t="shared" si="4"/>
        <v>113609</v>
      </c>
      <c r="D39" s="15">
        <v>58358</v>
      </c>
      <c r="E39" s="15">
        <v>55251</v>
      </c>
      <c r="F39" s="1">
        <f t="shared" si="5"/>
        <v>2.8578723618343269</v>
      </c>
      <c r="G39" s="15">
        <f t="shared" si="6"/>
        <v>4290.3700906344411</v>
      </c>
    </row>
    <row r="40" spans="1:7" x14ac:dyDescent="0.2">
      <c r="A40" s="2" t="s">
        <v>59</v>
      </c>
      <c r="B40" s="15">
        <v>39812</v>
      </c>
      <c r="C40" s="15">
        <f t="shared" si="4"/>
        <v>113725</v>
      </c>
      <c r="D40" s="15">
        <v>58399</v>
      </c>
      <c r="E40" s="15">
        <v>55326</v>
      </c>
      <c r="F40" s="1">
        <f t="shared" si="5"/>
        <v>2.8565507887069224</v>
      </c>
      <c r="G40" s="15">
        <f t="shared" si="6"/>
        <v>4294.7507552870093</v>
      </c>
    </row>
    <row r="41" spans="1:7" x14ac:dyDescent="0.2">
      <c r="A41" s="2" t="s">
        <v>19</v>
      </c>
      <c r="B41" s="15">
        <v>39856</v>
      </c>
      <c r="C41" s="15">
        <f t="shared" si="4"/>
        <v>113837</v>
      </c>
      <c r="D41" s="15">
        <v>58485</v>
      </c>
      <c r="E41" s="15">
        <v>55352</v>
      </c>
      <c r="F41" s="1">
        <f t="shared" si="5"/>
        <v>2.85620734644721</v>
      </c>
      <c r="G41" s="15">
        <f t="shared" si="6"/>
        <v>4298.9803625377644</v>
      </c>
    </row>
    <row r="42" spans="1:7" x14ac:dyDescent="0.2">
      <c r="A42" s="2" t="s">
        <v>20</v>
      </c>
      <c r="B42" s="15">
        <v>39847</v>
      </c>
      <c r="C42" s="15">
        <f t="shared" si="4"/>
        <v>113896</v>
      </c>
      <c r="D42" s="15">
        <v>58475</v>
      </c>
      <c r="E42" s="15">
        <v>55421</v>
      </c>
      <c r="F42" s="1">
        <f t="shared" si="5"/>
        <v>2.8583331242000654</v>
      </c>
      <c r="G42" s="15">
        <f t="shared" si="6"/>
        <v>4301.2084592145011</v>
      </c>
    </row>
    <row r="43" spans="1:7" x14ac:dyDescent="0.2">
      <c r="A43" s="2" t="s">
        <v>21</v>
      </c>
      <c r="B43" s="15">
        <v>39877</v>
      </c>
      <c r="C43" s="15">
        <f t="shared" si="4"/>
        <v>113768</v>
      </c>
      <c r="D43" s="15">
        <v>58403</v>
      </c>
      <c r="E43" s="15">
        <v>55365</v>
      </c>
      <c r="F43" s="1">
        <f t="shared" si="5"/>
        <v>2.8529728916417985</v>
      </c>
      <c r="G43" s="15">
        <f t="shared" si="6"/>
        <v>4296.3746223564958</v>
      </c>
    </row>
    <row r="44" spans="1:7" x14ac:dyDescent="0.2">
      <c r="A44" s="4" t="s">
        <v>7</v>
      </c>
      <c r="B44" s="15">
        <v>40384</v>
      </c>
      <c r="C44" s="15">
        <f t="shared" si="4"/>
        <v>114562</v>
      </c>
      <c r="D44" s="15">
        <v>58842</v>
      </c>
      <c r="E44" s="15">
        <v>55720</v>
      </c>
      <c r="F44" s="1">
        <f t="shared" si="5"/>
        <v>2.8368165610142633</v>
      </c>
      <c r="G44" s="15">
        <f t="shared" si="6"/>
        <v>4326.3595166163141</v>
      </c>
    </row>
    <row r="45" spans="1:7" x14ac:dyDescent="0.2">
      <c r="A45" s="2" t="s">
        <v>8</v>
      </c>
      <c r="B45" s="15">
        <v>40512</v>
      </c>
      <c r="C45" s="15">
        <f t="shared" si="4"/>
        <v>114737</v>
      </c>
      <c r="D45" s="15">
        <v>58921</v>
      </c>
      <c r="E45" s="15">
        <v>55816</v>
      </c>
      <c r="F45" s="1">
        <f t="shared" si="5"/>
        <v>2.8321731832543442</v>
      </c>
      <c r="G45" s="15">
        <f t="shared" si="6"/>
        <v>4332.9682779456189</v>
      </c>
    </row>
    <row r="46" spans="1:7" x14ac:dyDescent="0.2">
      <c r="A46" s="2" t="s">
        <v>12</v>
      </c>
      <c r="B46" s="15">
        <v>40606</v>
      </c>
      <c r="C46" s="15">
        <f>D46+E46</f>
        <v>114837</v>
      </c>
      <c r="D46" s="15">
        <v>58976</v>
      </c>
      <c r="E46" s="15">
        <v>55861</v>
      </c>
      <c r="F46" s="1">
        <f t="shared" si="5"/>
        <v>2.8280795941486478</v>
      </c>
      <c r="G46" s="15">
        <f t="shared" si="6"/>
        <v>4336.7447129909369</v>
      </c>
    </row>
    <row r="47" spans="1:7" x14ac:dyDescent="0.2">
      <c r="A47" s="2" t="s">
        <v>13</v>
      </c>
      <c r="B47" s="15">
        <v>40686</v>
      </c>
      <c r="C47" s="15">
        <f t="shared" si="4"/>
        <v>114966</v>
      </c>
      <c r="D47" s="15">
        <v>59037</v>
      </c>
      <c r="E47" s="15">
        <v>55929</v>
      </c>
      <c r="F47" s="1">
        <f t="shared" si="5"/>
        <v>2.8256894263382981</v>
      </c>
      <c r="G47" s="15">
        <f t="shared" si="6"/>
        <v>4341.6163141993957</v>
      </c>
    </row>
    <row r="48" spans="1:7" x14ac:dyDescent="0.2">
      <c r="A48" s="2" t="s">
        <v>14</v>
      </c>
      <c r="B48" s="15">
        <v>40731</v>
      </c>
      <c r="C48" s="15">
        <f t="shared" si="4"/>
        <v>114988</v>
      </c>
      <c r="D48" s="15">
        <v>59055</v>
      </c>
      <c r="E48" s="15">
        <v>55933</v>
      </c>
      <c r="F48" s="1">
        <f t="shared" si="5"/>
        <v>2.8231077066607742</v>
      </c>
      <c r="G48" s="15">
        <f t="shared" si="6"/>
        <v>4342.4471299093657</v>
      </c>
    </row>
    <row r="49" spans="1:7" x14ac:dyDescent="0.2">
      <c r="A49" s="2" t="s">
        <v>15</v>
      </c>
      <c r="B49" s="15">
        <v>40756</v>
      </c>
      <c r="C49" s="15">
        <f t="shared" si="4"/>
        <v>115027</v>
      </c>
      <c r="D49" s="15">
        <v>59054</v>
      </c>
      <c r="E49" s="15">
        <v>55973</v>
      </c>
      <c r="F49" s="1">
        <f t="shared" si="5"/>
        <v>2.8223329080380801</v>
      </c>
      <c r="G49" s="15">
        <f t="shared" si="6"/>
        <v>4343.9199395770393</v>
      </c>
    </row>
    <row r="50" spans="1:7" x14ac:dyDescent="0.2">
      <c r="A50" s="2" t="s">
        <v>16</v>
      </c>
      <c r="B50" s="15">
        <v>40766</v>
      </c>
      <c r="C50" s="15">
        <f t="shared" si="4"/>
        <v>115030</v>
      </c>
      <c r="D50" s="15">
        <v>59040</v>
      </c>
      <c r="E50" s="15">
        <v>55990</v>
      </c>
      <c r="F50" s="1">
        <f t="shared" si="5"/>
        <v>2.8217141735760194</v>
      </c>
      <c r="G50" s="15">
        <f t="shared" si="6"/>
        <v>4344.0332326283988</v>
      </c>
    </row>
    <row r="51" spans="1:7" x14ac:dyDescent="0.2">
      <c r="A51" s="2" t="s">
        <v>17</v>
      </c>
      <c r="B51" s="15">
        <v>40838</v>
      </c>
      <c r="C51" s="15">
        <f t="shared" si="4"/>
        <v>115193</v>
      </c>
      <c r="D51" s="15">
        <v>59103</v>
      </c>
      <c r="E51" s="15">
        <v>56090</v>
      </c>
      <c r="F51" s="1">
        <f t="shared" si="5"/>
        <v>2.8207306920025466</v>
      </c>
      <c r="G51" s="15">
        <f t="shared" si="6"/>
        <v>4350.1888217522655</v>
      </c>
    </row>
    <row r="52" spans="1:7" x14ac:dyDescent="0.2">
      <c r="A52" s="2" t="s">
        <v>60</v>
      </c>
      <c r="B52" s="15">
        <v>40945</v>
      </c>
      <c r="C52" s="15">
        <f t="shared" si="4"/>
        <v>115305</v>
      </c>
      <c r="D52" s="15">
        <v>59190</v>
      </c>
      <c r="E52" s="15">
        <v>56115</v>
      </c>
      <c r="F52" s="1">
        <f t="shared" si="5"/>
        <v>2.8160947612651119</v>
      </c>
      <c r="G52" s="15">
        <f t="shared" si="6"/>
        <v>4354.4184290030207</v>
      </c>
    </row>
    <row r="53" spans="1:7" x14ac:dyDescent="0.2">
      <c r="A53" s="2" t="s">
        <v>19</v>
      </c>
      <c r="B53" s="15">
        <v>40908</v>
      </c>
      <c r="C53" s="15">
        <f t="shared" si="4"/>
        <v>115225</v>
      </c>
      <c r="D53" s="15">
        <v>59122</v>
      </c>
      <c r="E53" s="15">
        <v>56103</v>
      </c>
      <c r="F53" s="1">
        <f t="shared" si="5"/>
        <v>2.8166862227437175</v>
      </c>
      <c r="G53" s="15">
        <f t="shared" si="6"/>
        <v>4351.3972809667675</v>
      </c>
    </row>
    <row r="54" spans="1:7" x14ac:dyDescent="0.2">
      <c r="A54" s="2" t="s">
        <v>20</v>
      </c>
      <c r="B54" s="15">
        <v>40958</v>
      </c>
      <c r="C54" s="15">
        <f t="shared" si="4"/>
        <v>115316</v>
      </c>
      <c r="D54" s="15">
        <v>59191</v>
      </c>
      <c r="E54" s="15">
        <v>56125</v>
      </c>
      <c r="F54" s="1">
        <f t="shared" si="5"/>
        <v>2.815469505346941</v>
      </c>
      <c r="G54" s="15">
        <f t="shared" si="6"/>
        <v>4354.8338368580062</v>
      </c>
    </row>
    <row r="55" spans="1:7" x14ac:dyDescent="0.2">
      <c r="A55" s="2" t="s">
        <v>21</v>
      </c>
      <c r="B55" s="15">
        <v>40900</v>
      </c>
      <c r="C55" s="15">
        <f t="shared" si="4"/>
        <v>114909</v>
      </c>
      <c r="D55" s="15">
        <v>58990</v>
      </c>
      <c r="E55" s="15">
        <v>55919</v>
      </c>
      <c r="F55" s="1">
        <f t="shared" si="5"/>
        <v>2.8095110024449879</v>
      </c>
      <c r="G55" s="15">
        <f t="shared" si="6"/>
        <v>4339.4637462235651</v>
      </c>
    </row>
    <row r="56" spans="1:7" x14ac:dyDescent="0.2">
      <c r="A56" s="4" t="s">
        <v>7</v>
      </c>
      <c r="B56" s="15">
        <v>41194</v>
      </c>
      <c r="C56" s="15">
        <f t="shared" si="4"/>
        <v>115248</v>
      </c>
      <c r="D56" s="15">
        <v>59216</v>
      </c>
      <c r="E56" s="16">
        <v>56032</v>
      </c>
      <c r="F56" s="1">
        <f t="shared" si="5"/>
        <v>2.7976889838325971</v>
      </c>
      <c r="G56" s="15">
        <f t="shared" si="6"/>
        <v>4352.2658610271901</v>
      </c>
    </row>
    <row r="57" spans="1:7" x14ac:dyDescent="0.2">
      <c r="A57" s="2" t="s">
        <v>8</v>
      </c>
      <c r="B57" s="15">
        <v>41202</v>
      </c>
      <c r="C57" s="15">
        <f t="shared" si="4"/>
        <v>115270</v>
      </c>
      <c r="D57" s="15">
        <v>59202</v>
      </c>
      <c r="E57" s="15">
        <v>56068</v>
      </c>
      <c r="F57" s="1">
        <f t="shared" si="5"/>
        <v>2.7976797242852287</v>
      </c>
      <c r="G57" s="15">
        <f t="shared" si="6"/>
        <v>4353.0966767371601</v>
      </c>
    </row>
    <row r="58" spans="1:7" x14ac:dyDescent="0.2">
      <c r="A58" s="2" t="s">
        <v>12</v>
      </c>
      <c r="B58" s="15">
        <v>41211</v>
      </c>
      <c r="C58" s="15">
        <f t="shared" si="4"/>
        <v>115285</v>
      </c>
      <c r="D58" s="15">
        <v>59186</v>
      </c>
      <c r="E58" s="15">
        <v>56099</v>
      </c>
      <c r="F58" s="1">
        <f t="shared" si="5"/>
        <v>2.7974327242726456</v>
      </c>
      <c r="G58" s="15">
        <f t="shared" si="6"/>
        <v>4353.6631419939577</v>
      </c>
    </row>
    <row r="59" spans="1:7" x14ac:dyDescent="0.2">
      <c r="A59" s="2" t="s">
        <v>13</v>
      </c>
      <c r="B59" s="15">
        <v>41226</v>
      </c>
      <c r="C59" s="15">
        <f t="shared" si="4"/>
        <v>115336</v>
      </c>
      <c r="D59" s="15">
        <v>59201</v>
      </c>
      <c r="E59" s="15">
        <v>56135</v>
      </c>
      <c r="F59" s="1">
        <f t="shared" si="5"/>
        <v>2.7976519672051618</v>
      </c>
      <c r="G59" s="15">
        <f t="shared" si="6"/>
        <v>4355.5891238670692</v>
      </c>
    </row>
    <row r="60" spans="1:7" x14ac:dyDescent="0.2">
      <c r="A60" s="2" t="s">
        <v>14</v>
      </c>
      <c r="B60" s="15">
        <v>41262</v>
      </c>
      <c r="C60" s="15">
        <f t="shared" si="4"/>
        <v>115505</v>
      </c>
      <c r="D60" s="15">
        <v>59267</v>
      </c>
      <c r="E60" s="15">
        <v>56238</v>
      </c>
      <c r="F60" s="1">
        <f t="shared" si="5"/>
        <v>2.7993068683049778</v>
      </c>
      <c r="G60" s="15">
        <f t="shared" si="6"/>
        <v>4361.9712990936559</v>
      </c>
    </row>
    <row r="61" spans="1:7" x14ac:dyDescent="0.2">
      <c r="A61" s="2" t="s">
        <v>15</v>
      </c>
      <c r="B61" s="15">
        <v>41308</v>
      </c>
      <c r="C61" s="15">
        <f t="shared" si="4"/>
        <v>115571</v>
      </c>
      <c r="D61" s="16">
        <v>59298</v>
      </c>
      <c r="E61" s="15">
        <v>56273</v>
      </c>
      <c r="F61" s="1">
        <f t="shared" si="5"/>
        <v>2.7977873535392659</v>
      </c>
      <c r="G61" s="15">
        <f t="shared" si="6"/>
        <v>4364.4637462235651</v>
      </c>
    </row>
    <row r="62" spans="1:7" x14ac:dyDescent="0.2">
      <c r="A62" s="2" t="s">
        <v>16</v>
      </c>
      <c r="B62" s="15">
        <v>41383</v>
      </c>
      <c r="C62" s="15">
        <f t="shared" si="4"/>
        <v>115707</v>
      </c>
      <c r="D62" s="16">
        <v>59394</v>
      </c>
      <c r="E62" s="15">
        <v>56313</v>
      </c>
      <c r="F62" s="1">
        <f t="shared" si="5"/>
        <v>2.7960031897155835</v>
      </c>
      <c r="G62" s="15">
        <f t="shared" si="6"/>
        <v>4369.5996978851963</v>
      </c>
    </row>
    <row r="63" spans="1:7" x14ac:dyDescent="0.2">
      <c r="A63" s="2" t="s">
        <v>17</v>
      </c>
      <c r="B63" s="15">
        <v>41423</v>
      </c>
      <c r="C63" s="15">
        <f t="shared" si="4"/>
        <v>115715</v>
      </c>
      <c r="D63" s="16">
        <v>59410</v>
      </c>
      <c r="E63" s="15">
        <v>56305</v>
      </c>
      <c r="F63" s="1">
        <f t="shared" si="5"/>
        <v>2.7934963667527701</v>
      </c>
      <c r="G63" s="15">
        <f t="shared" si="6"/>
        <v>4369.9018126888213</v>
      </c>
    </row>
  </sheetData>
  <mergeCells count="4">
    <mergeCell ref="G1:G2"/>
    <mergeCell ref="A1:A2"/>
    <mergeCell ref="B1:B2"/>
    <mergeCell ref="C1:E1"/>
  </mergeCells>
  <phoneticPr fontId="2"/>
  <pageMargins left="1.299212598425197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  <ignoredErrors>
    <ignoredError sqref="G37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33"/>
  </sheetPr>
  <dimension ref="A1:G63"/>
  <sheetViews>
    <sheetView workbookViewId="0">
      <selection activeCell="B46" sqref="B46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61</v>
      </c>
      <c r="B4" s="14">
        <v>41537</v>
      </c>
      <c r="C4" s="14">
        <f t="shared" ref="C4:C35" si="0">D4+E4</f>
        <v>115924</v>
      </c>
      <c r="D4" s="14">
        <v>59493</v>
      </c>
      <c r="E4" s="14">
        <v>56431</v>
      </c>
      <c r="F4" s="11">
        <f t="shared" ref="F4:F35" si="1">C4/B4</f>
        <v>2.7908611599297011</v>
      </c>
      <c r="G4" s="14">
        <f t="shared" ref="G4:G35" si="2">C4/26.48</f>
        <v>4377.7945619335351</v>
      </c>
    </row>
    <row r="5" spans="1:7" x14ac:dyDescent="0.2">
      <c r="A5" s="4" t="s">
        <v>19</v>
      </c>
      <c r="B5" s="15">
        <v>41566</v>
      </c>
      <c r="C5" s="15">
        <f t="shared" si="0"/>
        <v>116005</v>
      </c>
      <c r="D5" s="15">
        <v>59539</v>
      </c>
      <c r="E5" s="15">
        <v>56466</v>
      </c>
      <c r="F5" s="1">
        <f t="shared" si="1"/>
        <v>2.7908627243420101</v>
      </c>
      <c r="G5" s="15">
        <f t="shared" si="2"/>
        <v>4380.8534743202417</v>
      </c>
    </row>
    <row r="6" spans="1:7" x14ac:dyDescent="0.2">
      <c r="A6" s="2" t="s">
        <v>20</v>
      </c>
      <c r="B6" s="15">
        <v>41611</v>
      </c>
      <c r="C6" s="15">
        <f t="shared" si="0"/>
        <v>116067</v>
      </c>
      <c r="D6" s="15">
        <v>59555</v>
      </c>
      <c r="E6" s="15">
        <v>56512</v>
      </c>
      <c r="F6" s="1">
        <f t="shared" si="1"/>
        <v>2.7893345509600826</v>
      </c>
      <c r="G6" s="15">
        <f t="shared" si="2"/>
        <v>4383.1948640483379</v>
      </c>
    </row>
    <row r="7" spans="1:7" x14ac:dyDescent="0.2">
      <c r="A7" s="2" t="s">
        <v>21</v>
      </c>
      <c r="B7" s="15">
        <v>41769</v>
      </c>
      <c r="C7" s="15">
        <f t="shared" si="0"/>
        <v>116258</v>
      </c>
      <c r="D7" s="15">
        <v>59669</v>
      </c>
      <c r="E7" s="15">
        <v>56589</v>
      </c>
      <c r="F7" s="1">
        <f t="shared" si="1"/>
        <v>2.7833560774737247</v>
      </c>
      <c r="G7" s="15">
        <f t="shared" si="2"/>
        <v>4390.4078549848946</v>
      </c>
    </row>
    <row r="8" spans="1:7" x14ac:dyDescent="0.2">
      <c r="A8" s="4" t="s">
        <v>7</v>
      </c>
      <c r="B8" s="15">
        <v>42031</v>
      </c>
      <c r="C8" s="15">
        <f t="shared" si="0"/>
        <v>116469</v>
      </c>
      <c r="D8" s="15">
        <v>59849</v>
      </c>
      <c r="E8" s="15">
        <v>56620</v>
      </c>
      <c r="F8" s="1">
        <f t="shared" si="1"/>
        <v>2.7710261473674191</v>
      </c>
      <c r="G8" s="15">
        <f t="shared" si="2"/>
        <v>4398.3761329305134</v>
      </c>
    </row>
    <row r="9" spans="1:7" x14ac:dyDescent="0.2">
      <c r="A9" s="2" t="s">
        <v>8</v>
      </c>
      <c r="B9" s="15">
        <v>42039</v>
      </c>
      <c r="C9" s="15">
        <f t="shared" si="0"/>
        <v>116506</v>
      </c>
      <c r="D9" s="15">
        <v>59858</v>
      </c>
      <c r="E9" s="15">
        <v>56648</v>
      </c>
      <c r="F9" s="1">
        <f t="shared" si="1"/>
        <v>2.7713789576345773</v>
      </c>
      <c r="G9" s="15">
        <f t="shared" si="2"/>
        <v>4399.773413897281</v>
      </c>
    </row>
    <row r="10" spans="1:7" x14ac:dyDescent="0.2">
      <c r="A10" s="2" t="s">
        <v>12</v>
      </c>
      <c r="B10" s="15">
        <v>42097</v>
      </c>
      <c r="C10" s="15">
        <f t="shared" si="0"/>
        <v>116524</v>
      </c>
      <c r="D10" s="15">
        <v>59861</v>
      </c>
      <c r="E10" s="15">
        <v>56663</v>
      </c>
      <c r="F10" s="1">
        <f t="shared" si="1"/>
        <v>2.7679882176877211</v>
      </c>
      <c r="G10" s="15">
        <f t="shared" si="2"/>
        <v>4400.453172205438</v>
      </c>
    </row>
    <row r="11" spans="1:7" x14ac:dyDescent="0.2">
      <c r="A11" s="2" t="s">
        <v>13</v>
      </c>
      <c r="B11" s="15">
        <v>42115</v>
      </c>
      <c r="C11" s="15">
        <f t="shared" si="0"/>
        <v>116548</v>
      </c>
      <c r="D11" s="15">
        <v>59891</v>
      </c>
      <c r="E11" s="15">
        <v>56657</v>
      </c>
      <c r="F11" s="1">
        <f t="shared" si="1"/>
        <v>2.7673750445209544</v>
      </c>
      <c r="G11" s="15">
        <f t="shared" si="2"/>
        <v>4401.3595166163141</v>
      </c>
    </row>
    <row r="12" spans="1:7" x14ac:dyDescent="0.2">
      <c r="A12" s="2" t="s">
        <v>14</v>
      </c>
      <c r="B12" s="15">
        <v>42135</v>
      </c>
      <c r="C12" s="15">
        <f t="shared" si="0"/>
        <v>116562</v>
      </c>
      <c r="D12" s="15">
        <v>59868</v>
      </c>
      <c r="E12" s="15">
        <v>56694</v>
      </c>
      <c r="F12" s="1">
        <f t="shared" si="1"/>
        <v>2.7663937344250624</v>
      </c>
      <c r="G12" s="15">
        <f t="shared" si="2"/>
        <v>4401.8882175226581</v>
      </c>
    </row>
    <row r="13" spans="1:7" x14ac:dyDescent="0.2">
      <c r="A13" s="2" t="s">
        <v>15</v>
      </c>
      <c r="B13" s="15">
        <v>42126</v>
      </c>
      <c r="C13" s="15">
        <f t="shared" si="0"/>
        <v>116570</v>
      </c>
      <c r="D13" s="15">
        <v>59853</v>
      </c>
      <c r="E13" s="15">
        <v>56717</v>
      </c>
      <c r="F13" s="1">
        <f t="shared" si="1"/>
        <v>2.7671746664767602</v>
      </c>
      <c r="G13" s="15">
        <f t="shared" si="2"/>
        <v>4402.1903323262841</v>
      </c>
    </row>
    <row r="14" spans="1:7" x14ac:dyDescent="0.2">
      <c r="A14" s="2" t="s">
        <v>16</v>
      </c>
      <c r="B14" s="15">
        <v>42145</v>
      </c>
      <c r="C14" s="15">
        <f t="shared" si="0"/>
        <v>116605</v>
      </c>
      <c r="D14" s="15">
        <v>59892</v>
      </c>
      <c r="E14" s="16">
        <v>56713</v>
      </c>
      <c r="F14" s="1">
        <f t="shared" si="1"/>
        <v>2.7667576224937713</v>
      </c>
      <c r="G14" s="15">
        <f t="shared" si="2"/>
        <v>4403.5120845921447</v>
      </c>
    </row>
    <row r="15" spans="1:7" x14ac:dyDescent="0.2">
      <c r="A15" s="2" t="s">
        <v>17</v>
      </c>
      <c r="B15" s="15">
        <v>42141</v>
      </c>
      <c r="C15" s="15">
        <f t="shared" si="0"/>
        <v>116574</v>
      </c>
      <c r="D15" s="15">
        <v>59847</v>
      </c>
      <c r="E15" s="15">
        <v>56727</v>
      </c>
      <c r="F15" s="1">
        <f t="shared" si="1"/>
        <v>2.7662846159322276</v>
      </c>
      <c r="G15" s="15">
        <f t="shared" si="2"/>
        <v>4402.3413897280971</v>
      </c>
    </row>
    <row r="16" spans="1:7" x14ac:dyDescent="0.2">
      <c r="A16" s="2" t="s">
        <v>62</v>
      </c>
      <c r="B16" s="15">
        <v>42147</v>
      </c>
      <c r="C16" s="15">
        <f t="shared" si="0"/>
        <v>116558</v>
      </c>
      <c r="D16" s="15">
        <v>59855</v>
      </c>
      <c r="E16" s="15">
        <v>56703</v>
      </c>
      <c r="F16" s="1">
        <f t="shared" si="1"/>
        <v>2.7655111870358509</v>
      </c>
      <c r="G16" s="15">
        <f t="shared" si="2"/>
        <v>4401.7371601208461</v>
      </c>
    </row>
    <row r="17" spans="1:7" x14ac:dyDescent="0.2">
      <c r="A17" s="2" t="s">
        <v>19</v>
      </c>
      <c r="B17" s="15">
        <v>42163</v>
      </c>
      <c r="C17" s="15">
        <f t="shared" si="0"/>
        <v>116548</v>
      </c>
      <c r="D17" s="15">
        <v>59857</v>
      </c>
      <c r="E17" s="15">
        <v>56691</v>
      </c>
      <c r="F17" s="1">
        <f t="shared" si="1"/>
        <v>2.7642245570761093</v>
      </c>
      <c r="G17" s="15">
        <f t="shared" si="2"/>
        <v>4401.3595166163141</v>
      </c>
    </row>
    <row r="18" spans="1:7" x14ac:dyDescent="0.2">
      <c r="A18" s="2" t="s">
        <v>20</v>
      </c>
      <c r="B18" s="15">
        <v>42226</v>
      </c>
      <c r="C18" s="15">
        <f t="shared" si="0"/>
        <v>116548</v>
      </c>
      <c r="D18" s="15">
        <v>59890</v>
      </c>
      <c r="E18" s="15">
        <v>56658</v>
      </c>
      <c r="F18" s="1">
        <f t="shared" si="1"/>
        <v>2.7601004120683941</v>
      </c>
      <c r="G18" s="15">
        <f t="shared" si="2"/>
        <v>4401.3595166163141</v>
      </c>
    </row>
    <row r="19" spans="1:7" x14ac:dyDescent="0.2">
      <c r="A19" s="2" t="s">
        <v>21</v>
      </c>
      <c r="B19" s="15">
        <v>42483</v>
      </c>
      <c r="C19" s="15">
        <f t="shared" si="0"/>
        <v>116877</v>
      </c>
      <c r="D19" s="15">
        <v>60050</v>
      </c>
      <c r="E19" s="15">
        <v>56827</v>
      </c>
      <c r="F19" s="1">
        <f t="shared" si="1"/>
        <v>2.7511475178306615</v>
      </c>
      <c r="G19" s="15">
        <f t="shared" si="2"/>
        <v>4413.783987915408</v>
      </c>
    </row>
    <row r="20" spans="1:7" x14ac:dyDescent="0.2">
      <c r="A20" s="4" t="s">
        <v>7</v>
      </c>
      <c r="B20" s="15">
        <v>42656</v>
      </c>
      <c r="C20" s="15">
        <f t="shared" si="0"/>
        <v>117002</v>
      </c>
      <c r="D20" s="15">
        <v>60113</v>
      </c>
      <c r="E20" s="15">
        <v>56889</v>
      </c>
      <c r="F20" s="1">
        <f t="shared" si="1"/>
        <v>2.7429201050262564</v>
      </c>
      <c r="G20" s="15">
        <f t="shared" si="2"/>
        <v>4418.5045317220547</v>
      </c>
    </row>
    <row r="21" spans="1:7" x14ac:dyDescent="0.2">
      <c r="A21" s="2" t="s">
        <v>8</v>
      </c>
      <c r="B21" s="15">
        <v>42714</v>
      </c>
      <c r="C21" s="15">
        <f t="shared" si="0"/>
        <v>117085</v>
      </c>
      <c r="D21" s="15">
        <v>60123</v>
      </c>
      <c r="E21" s="15">
        <v>56962</v>
      </c>
      <c r="F21" s="1">
        <f t="shared" si="1"/>
        <v>2.7411387367139581</v>
      </c>
      <c r="G21" s="15">
        <f t="shared" si="2"/>
        <v>4421.6389728096674</v>
      </c>
    </row>
    <row r="22" spans="1:7" x14ac:dyDescent="0.2">
      <c r="A22" s="2" t="s">
        <v>12</v>
      </c>
      <c r="B22" s="15">
        <v>42760</v>
      </c>
      <c r="C22" s="15">
        <f t="shared" si="0"/>
        <v>117179</v>
      </c>
      <c r="D22" s="15">
        <v>60116</v>
      </c>
      <c r="E22" s="15">
        <v>57063</v>
      </c>
      <c r="F22" s="1">
        <f t="shared" si="1"/>
        <v>2.7403882132834423</v>
      </c>
      <c r="G22" s="15">
        <f t="shared" si="2"/>
        <v>4425.1888217522655</v>
      </c>
    </row>
    <row r="23" spans="1:7" x14ac:dyDescent="0.2">
      <c r="A23" s="2" t="s">
        <v>13</v>
      </c>
      <c r="B23" s="15">
        <v>42769</v>
      </c>
      <c r="C23" s="15">
        <f t="shared" si="0"/>
        <v>117155</v>
      </c>
      <c r="D23" s="15">
        <v>60096</v>
      </c>
      <c r="E23" s="15">
        <v>57059</v>
      </c>
      <c r="F23" s="1">
        <f t="shared" si="1"/>
        <v>2.7392503916388038</v>
      </c>
      <c r="G23" s="15">
        <f t="shared" si="2"/>
        <v>4424.2824773413895</v>
      </c>
    </row>
    <row r="24" spans="1:7" x14ac:dyDescent="0.2">
      <c r="A24" s="2" t="s">
        <v>14</v>
      </c>
      <c r="B24" s="15">
        <v>42841</v>
      </c>
      <c r="C24" s="15">
        <f t="shared" si="0"/>
        <v>117270</v>
      </c>
      <c r="D24" s="15">
        <v>60150</v>
      </c>
      <c r="E24" s="15">
        <v>57120</v>
      </c>
      <c r="F24" s="1">
        <f t="shared" si="1"/>
        <v>2.7373310613664481</v>
      </c>
      <c r="G24" s="15">
        <f t="shared" si="2"/>
        <v>4428.6253776435042</v>
      </c>
    </row>
    <row r="25" spans="1:7" x14ac:dyDescent="0.2">
      <c r="A25" s="2" t="s">
        <v>15</v>
      </c>
      <c r="B25" s="15">
        <v>42883</v>
      </c>
      <c r="C25" s="15">
        <f t="shared" si="0"/>
        <v>117314</v>
      </c>
      <c r="D25" s="15">
        <v>60150</v>
      </c>
      <c r="E25" s="15">
        <v>57164</v>
      </c>
      <c r="F25" s="1">
        <f t="shared" si="1"/>
        <v>2.7356761420609566</v>
      </c>
      <c r="G25" s="15">
        <f t="shared" si="2"/>
        <v>4430.2870090634442</v>
      </c>
    </row>
    <row r="26" spans="1:7" x14ac:dyDescent="0.2">
      <c r="A26" s="2" t="s">
        <v>16</v>
      </c>
      <c r="B26" s="15">
        <v>42871</v>
      </c>
      <c r="C26" s="15">
        <f t="shared" si="0"/>
        <v>117306</v>
      </c>
      <c r="D26" s="15">
        <v>60119</v>
      </c>
      <c r="E26" s="15">
        <v>57187</v>
      </c>
      <c r="F26" s="1">
        <f t="shared" si="1"/>
        <v>2.736255277460288</v>
      </c>
      <c r="G26" s="15">
        <f t="shared" si="2"/>
        <v>4429.9848942598182</v>
      </c>
    </row>
    <row r="27" spans="1:7" x14ac:dyDescent="0.2">
      <c r="A27" s="2" t="s">
        <v>17</v>
      </c>
      <c r="B27" s="15">
        <v>42904</v>
      </c>
      <c r="C27" s="15">
        <f t="shared" si="0"/>
        <v>117299</v>
      </c>
      <c r="D27" s="15">
        <v>60149</v>
      </c>
      <c r="E27" s="15">
        <v>57150</v>
      </c>
      <c r="F27" s="1">
        <f t="shared" si="1"/>
        <v>2.7339875069923552</v>
      </c>
      <c r="G27" s="15">
        <f t="shared" si="2"/>
        <v>4429.7205438066467</v>
      </c>
    </row>
    <row r="28" spans="1:7" x14ac:dyDescent="0.2">
      <c r="A28" s="2" t="s">
        <v>63</v>
      </c>
      <c r="B28" s="15">
        <v>42928</v>
      </c>
      <c r="C28" s="15">
        <f t="shared" si="0"/>
        <v>117347</v>
      </c>
      <c r="D28" s="15">
        <v>60158</v>
      </c>
      <c r="E28" s="15">
        <v>57189</v>
      </c>
      <c r="F28" s="1">
        <f t="shared" si="1"/>
        <v>2.7335771524412968</v>
      </c>
      <c r="G28" s="15">
        <f t="shared" si="2"/>
        <v>4431.5332326283988</v>
      </c>
    </row>
    <row r="29" spans="1:7" x14ac:dyDescent="0.2">
      <c r="A29" s="2" t="s">
        <v>19</v>
      </c>
      <c r="B29" s="15">
        <v>42994</v>
      </c>
      <c r="C29" s="15">
        <f t="shared" si="0"/>
        <v>117442</v>
      </c>
      <c r="D29" s="15">
        <v>60228</v>
      </c>
      <c r="E29" s="15">
        <v>57214</v>
      </c>
      <c r="F29" s="1">
        <f t="shared" si="1"/>
        <v>2.7315904544820206</v>
      </c>
      <c r="G29" s="15">
        <f t="shared" si="2"/>
        <v>4435.1208459214504</v>
      </c>
    </row>
    <row r="30" spans="1:7" x14ac:dyDescent="0.2">
      <c r="A30" s="2" t="s">
        <v>20</v>
      </c>
      <c r="B30" s="15">
        <v>43007</v>
      </c>
      <c r="C30" s="15">
        <f t="shared" si="0"/>
        <v>117413</v>
      </c>
      <c r="D30" s="15">
        <v>60216</v>
      </c>
      <c r="E30" s="15">
        <v>57197</v>
      </c>
      <c r="F30" s="1">
        <f t="shared" si="1"/>
        <v>2.7300904503917969</v>
      </c>
      <c r="G30" s="15">
        <f t="shared" si="2"/>
        <v>4434.0256797583079</v>
      </c>
    </row>
    <row r="31" spans="1:7" x14ac:dyDescent="0.2">
      <c r="A31" s="2" t="s">
        <v>21</v>
      </c>
      <c r="B31" s="15">
        <v>43016</v>
      </c>
      <c r="C31" s="15">
        <f t="shared" si="0"/>
        <v>117218</v>
      </c>
      <c r="D31" s="15">
        <v>60089</v>
      </c>
      <c r="E31" s="15">
        <v>57129</v>
      </c>
      <c r="F31" s="1">
        <f t="shared" si="1"/>
        <v>2.7249860517016926</v>
      </c>
      <c r="G31" s="15">
        <f t="shared" si="2"/>
        <v>4426.6616314199391</v>
      </c>
    </row>
    <row r="32" spans="1:7" x14ac:dyDescent="0.2">
      <c r="A32" s="4" t="s">
        <v>7</v>
      </c>
      <c r="B32" s="15">
        <v>43224</v>
      </c>
      <c r="C32" s="15">
        <f t="shared" si="0"/>
        <v>117405</v>
      </c>
      <c r="D32" s="15">
        <v>60215</v>
      </c>
      <c r="E32" s="15">
        <v>57190</v>
      </c>
      <c r="F32" s="1">
        <f t="shared" si="1"/>
        <v>2.7161993337034982</v>
      </c>
      <c r="G32" s="15">
        <f t="shared" si="2"/>
        <v>4433.7235649546828</v>
      </c>
    </row>
    <row r="33" spans="1:7" x14ac:dyDescent="0.2">
      <c r="A33" s="2" t="s">
        <v>8</v>
      </c>
      <c r="B33" s="15">
        <v>43346</v>
      </c>
      <c r="C33" s="15">
        <f t="shared" si="0"/>
        <v>117642</v>
      </c>
      <c r="D33" s="15">
        <v>60340</v>
      </c>
      <c r="E33" s="15">
        <v>57302</v>
      </c>
      <c r="F33" s="1">
        <f t="shared" si="1"/>
        <v>2.7140220550915886</v>
      </c>
      <c r="G33" s="15">
        <f t="shared" si="2"/>
        <v>4442.6737160120847</v>
      </c>
    </row>
    <row r="34" spans="1:7" x14ac:dyDescent="0.2">
      <c r="A34" s="2" t="s">
        <v>12</v>
      </c>
      <c r="B34" s="15">
        <v>43371</v>
      </c>
      <c r="C34" s="15">
        <f t="shared" si="0"/>
        <v>117694</v>
      </c>
      <c r="D34" s="15">
        <v>60325</v>
      </c>
      <c r="E34" s="15">
        <v>57369</v>
      </c>
      <c r="F34" s="1">
        <f t="shared" si="1"/>
        <v>2.7136565908095269</v>
      </c>
      <c r="G34" s="15">
        <f t="shared" si="2"/>
        <v>4444.6374622356498</v>
      </c>
    </row>
    <row r="35" spans="1:7" x14ac:dyDescent="0.2">
      <c r="A35" s="2" t="s">
        <v>13</v>
      </c>
      <c r="B35" s="15">
        <v>43434</v>
      </c>
      <c r="C35" s="15">
        <f t="shared" si="0"/>
        <v>117790</v>
      </c>
      <c r="D35" s="15">
        <v>60388</v>
      </c>
      <c r="E35" s="15">
        <v>57402</v>
      </c>
      <c r="F35" s="1">
        <f t="shared" si="1"/>
        <v>2.7119307454989179</v>
      </c>
      <c r="G35" s="15">
        <f t="shared" si="2"/>
        <v>4448.2628398791539</v>
      </c>
    </row>
    <row r="36" spans="1:7" x14ac:dyDescent="0.2">
      <c r="A36" s="2" t="s">
        <v>14</v>
      </c>
      <c r="B36" s="15">
        <v>43450</v>
      </c>
      <c r="C36" s="15">
        <f t="shared" ref="C36:C63" si="3">D36+E36</f>
        <v>117807</v>
      </c>
      <c r="D36" s="15">
        <v>60390</v>
      </c>
      <c r="E36" s="15">
        <v>57417</v>
      </c>
      <c r="F36" s="1">
        <f t="shared" ref="F36:F63" si="4">C36/B36</f>
        <v>2.7113233601841196</v>
      </c>
      <c r="G36" s="15">
        <f t="shared" ref="G36:G63" si="5">C36/26.48</f>
        <v>4448.9048338368575</v>
      </c>
    </row>
    <row r="37" spans="1:7" x14ac:dyDescent="0.2">
      <c r="A37" s="2" t="s">
        <v>15</v>
      </c>
      <c r="B37" s="15">
        <v>42815</v>
      </c>
      <c r="C37" s="15">
        <f t="shared" si="3"/>
        <v>117519</v>
      </c>
      <c r="D37" s="15">
        <v>60146</v>
      </c>
      <c r="E37" s="15">
        <v>57373</v>
      </c>
      <c r="F37" s="1">
        <f t="shared" si="4"/>
        <v>2.7448090622445402</v>
      </c>
      <c r="G37" s="15">
        <f t="shared" si="5"/>
        <v>4438.0287009063441</v>
      </c>
    </row>
    <row r="38" spans="1:7" x14ac:dyDescent="0.2">
      <c r="A38" s="2" t="s">
        <v>16</v>
      </c>
      <c r="B38" s="15">
        <v>42823</v>
      </c>
      <c r="C38" s="15">
        <f t="shared" si="3"/>
        <v>117593</v>
      </c>
      <c r="D38" s="15">
        <v>60132</v>
      </c>
      <c r="E38" s="15">
        <v>57461</v>
      </c>
      <c r="F38" s="1">
        <f t="shared" si="4"/>
        <v>2.7460243327183989</v>
      </c>
      <c r="G38" s="15">
        <f t="shared" si="5"/>
        <v>4440.8232628398791</v>
      </c>
    </row>
    <row r="39" spans="1:7" x14ac:dyDescent="0.2">
      <c r="A39" s="2" t="s">
        <v>17</v>
      </c>
      <c r="B39" s="15">
        <v>43140</v>
      </c>
      <c r="C39" s="15">
        <f t="shared" si="3"/>
        <v>118251</v>
      </c>
      <c r="D39" s="15">
        <v>60458</v>
      </c>
      <c r="E39" s="15">
        <v>57793</v>
      </c>
      <c r="F39" s="1">
        <f t="shared" si="4"/>
        <v>2.7410987482614741</v>
      </c>
      <c r="G39" s="15">
        <f t="shared" si="5"/>
        <v>4465.6722054380662</v>
      </c>
    </row>
    <row r="40" spans="1:7" x14ac:dyDescent="0.2">
      <c r="A40" s="2" t="s">
        <v>64</v>
      </c>
      <c r="B40" s="15">
        <v>43156</v>
      </c>
      <c r="C40" s="15">
        <f t="shared" si="3"/>
        <v>118263</v>
      </c>
      <c r="D40" s="15">
        <v>60463</v>
      </c>
      <c r="E40" s="15">
        <v>57800</v>
      </c>
      <c r="F40" s="1">
        <f t="shared" si="4"/>
        <v>2.7403605524144963</v>
      </c>
      <c r="G40" s="15">
        <f t="shared" si="5"/>
        <v>4466.1253776435042</v>
      </c>
    </row>
    <row r="41" spans="1:7" x14ac:dyDescent="0.2">
      <c r="A41" s="2" t="s">
        <v>19</v>
      </c>
      <c r="B41" s="15">
        <v>43205</v>
      </c>
      <c r="C41" s="15">
        <f t="shared" si="3"/>
        <v>118327</v>
      </c>
      <c r="D41" s="15">
        <v>60500</v>
      </c>
      <c r="E41" s="15">
        <v>57827</v>
      </c>
      <c r="F41" s="1">
        <f t="shared" si="4"/>
        <v>2.7387339428306907</v>
      </c>
      <c r="G41" s="15">
        <f t="shared" si="5"/>
        <v>4468.5422960725073</v>
      </c>
    </row>
    <row r="42" spans="1:7" x14ac:dyDescent="0.2">
      <c r="A42" s="2" t="s">
        <v>20</v>
      </c>
      <c r="B42" s="15">
        <v>43260</v>
      </c>
      <c r="C42" s="15">
        <f t="shared" si="3"/>
        <v>118359</v>
      </c>
      <c r="D42" s="15">
        <v>60503</v>
      </c>
      <c r="E42" s="15">
        <v>57856</v>
      </c>
      <c r="F42" s="1">
        <f t="shared" si="4"/>
        <v>2.7359916782246878</v>
      </c>
      <c r="G42" s="15">
        <f t="shared" si="5"/>
        <v>4469.7507552870093</v>
      </c>
    </row>
    <row r="43" spans="1:7" x14ac:dyDescent="0.2">
      <c r="A43" s="2" t="s">
        <v>21</v>
      </c>
      <c r="B43" s="15">
        <v>43445</v>
      </c>
      <c r="C43" s="15">
        <f t="shared" si="3"/>
        <v>118463</v>
      </c>
      <c r="D43" s="15">
        <v>60528</v>
      </c>
      <c r="E43" s="15">
        <v>57935</v>
      </c>
      <c r="F43" s="1">
        <f t="shared" si="4"/>
        <v>2.7267349522384623</v>
      </c>
      <c r="G43" s="15">
        <f t="shared" si="5"/>
        <v>4473.6782477341385</v>
      </c>
    </row>
    <row r="44" spans="1:7" x14ac:dyDescent="0.2">
      <c r="A44" s="4" t="s">
        <v>7</v>
      </c>
      <c r="B44" s="15">
        <v>43672</v>
      </c>
      <c r="C44" s="15">
        <f t="shared" si="3"/>
        <v>118735</v>
      </c>
      <c r="D44" s="15">
        <v>60674</v>
      </c>
      <c r="E44" s="15">
        <v>58061</v>
      </c>
      <c r="F44" s="1">
        <f t="shared" si="4"/>
        <v>2.718790071441656</v>
      </c>
      <c r="G44" s="15">
        <f t="shared" si="5"/>
        <v>4483.9501510574019</v>
      </c>
    </row>
    <row r="45" spans="1:7" x14ac:dyDescent="0.2">
      <c r="A45" s="2" t="s">
        <v>8</v>
      </c>
      <c r="B45" s="15">
        <v>43749</v>
      </c>
      <c r="C45" s="15">
        <f t="shared" si="3"/>
        <v>118804</v>
      </c>
      <c r="D45" s="15">
        <v>60721</v>
      </c>
      <c r="E45" s="15">
        <v>58083</v>
      </c>
      <c r="F45" s="1">
        <f t="shared" si="4"/>
        <v>2.7155820704473244</v>
      </c>
      <c r="G45" s="15">
        <f t="shared" si="5"/>
        <v>4486.5558912386705</v>
      </c>
    </row>
    <row r="46" spans="1:7" x14ac:dyDescent="0.2">
      <c r="A46" s="2" t="s">
        <v>12</v>
      </c>
      <c r="B46" s="15">
        <v>43761</v>
      </c>
      <c r="C46" s="15">
        <f t="shared" si="3"/>
        <v>118809</v>
      </c>
      <c r="D46" s="15">
        <v>60699</v>
      </c>
      <c r="E46" s="15">
        <v>58110</v>
      </c>
      <c r="F46" s="1">
        <f t="shared" si="4"/>
        <v>2.7149516692945772</v>
      </c>
      <c r="G46" s="15">
        <f t="shared" si="5"/>
        <v>4486.7447129909369</v>
      </c>
    </row>
    <row r="47" spans="1:7" x14ac:dyDescent="0.2">
      <c r="A47" s="2" t="s">
        <v>13</v>
      </c>
      <c r="B47" s="15">
        <v>43831</v>
      </c>
      <c r="C47" s="15">
        <f t="shared" si="3"/>
        <v>118893</v>
      </c>
      <c r="D47" s="15">
        <v>60736</v>
      </c>
      <c r="E47" s="15">
        <v>58157</v>
      </c>
      <c r="F47" s="1">
        <f t="shared" si="4"/>
        <v>2.712532226050056</v>
      </c>
      <c r="G47" s="15">
        <f t="shared" si="5"/>
        <v>4489.9169184290031</v>
      </c>
    </row>
    <row r="48" spans="1:7" x14ac:dyDescent="0.2">
      <c r="A48" s="2" t="s">
        <v>14</v>
      </c>
      <c r="B48" s="15">
        <v>43916</v>
      </c>
      <c r="C48" s="15">
        <f t="shared" si="3"/>
        <v>118996</v>
      </c>
      <c r="D48" s="15">
        <v>60800</v>
      </c>
      <c r="E48" s="15">
        <v>58196</v>
      </c>
      <c r="F48" s="1">
        <f t="shared" si="4"/>
        <v>2.7096274706257399</v>
      </c>
      <c r="G48" s="15">
        <f t="shared" si="5"/>
        <v>4493.8066465256798</v>
      </c>
    </row>
    <row r="49" spans="1:7" x14ac:dyDescent="0.2">
      <c r="A49" s="2" t="s">
        <v>15</v>
      </c>
      <c r="B49" s="15">
        <v>43915</v>
      </c>
      <c r="C49" s="15">
        <f t="shared" si="3"/>
        <v>118980</v>
      </c>
      <c r="D49" s="15">
        <v>60788</v>
      </c>
      <c r="E49" s="15">
        <v>58192</v>
      </c>
      <c r="F49" s="1">
        <f t="shared" si="4"/>
        <v>2.7093248320619376</v>
      </c>
      <c r="G49" s="15">
        <f t="shared" si="5"/>
        <v>4493.2024169184288</v>
      </c>
    </row>
    <row r="50" spans="1:7" x14ac:dyDescent="0.2">
      <c r="A50" s="2" t="s">
        <v>16</v>
      </c>
      <c r="B50" s="15">
        <v>44001</v>
      </c>
      <c r="C50" s="15">
        <f t="shared" si="3"/>
        <v>119077</v>
      </c>
      <c r="D50" s="15">
        <v>60857</v>
      </c>
      <c r="E50" s="15">
        <v>58220</v>
      </c>
      <c r="F50" s="1">
        <f t="shared" si="4"/>
        <v>2.7062339492284266</v>
      </c>
      <c r="G50" s="15">
        <f t="shared" si="5"/>
        <v>4496.8655589123864</v>
      </c>
    </row>
    <row r="51" spans="1:7" x14ac:dyDescent="0.2">
      <c r="A51" s="2" t="s">
        <v>17</v>
      </c>
      <c r="B51" s="15">
        <v>44038</v>
      </c>
      <c r="C51" s="15">
        <f t="shared" si="3"/>
        <v>119104</v>
      </c>
      <c r="D51" s="15">
        <v>60871</v>
      </c>
      <c r="E51" s="15">
        <v>58233</v>
      </c>
      <c r="F51" s="1">
        <f t="shared" si="4"/>
        <v>2.7045733230391935</v>
      </c>
      <c r="G51" s="15">
        <f t="shared" si="5"/>
        <v>4497.885196374622</v>
      </c>
    </row>
    <row r="52" spans="1:7" x14ac:dyDescent="0.2">
      <c r="A52" s="2" t="s">
        <v>65</v>
      </c>
      <c r="B52" s="15">
        <v>44083</v>
      </c>
      <c r="C52" s="15">
        <f t="shared" si="3"/>
        <v>119161</v>
      </c>
      <c r="D52" s="15">
        <v>60886</v>
      </c>
      <c r="E52" s="15">
        <v>58275</v>
      </c>
      <c r="F52" s="1">
        <f t="shared" si="4"/>
        <v>2.7031055055236712</v>
      </c>
      <c r="G52" s="15">
        <f t="shared" si="5"/>
        <v>4500.0377643504535</v>
      </c>
    </row>
    <row r="53" spans="1:7" x14ac:dyDescent="0.2">
      <c r="A53" s="2" t="s">
        <v>19</v>
      </c>
      <c r="B53" s="15">
        <v>44115</v>
      </c>
      <c r="C53" s="15">
        <f t="shared" si="3"/>
        <v>119196</v>
      </c>
      <c r="D53" s="15">
        <v>60874</v>
      </c>
      <c r="E53" s="15">
        <v>58322</v>
      </c>
      <c r="F53" s="1">
        <f t="shared" si="4"/>
        <v>2.7019381162869771</v>
      </c>
      <c r="G53" s="15">
        <f t="shared" si="5"/>
        <v>4501.3595166163141</v>
      </c>
    </row>
    <row r="54" spans="1:7" x14ac:dyDescent="0.2">
      <c r="A54" s="2" t="s">
        <v>20</v>
      </c>
      <c r="B54" s="15">
        <v>44122</v>
      </c>
      <c r="C54" s="15">
        <f t="shared" si="3"/>
        <v>119234</v>
      </c>
      <c r="D54" s="15">
        <v>60884</v>
      </c>
      <c r="E54" s="15">
        <v>58350</v>
      </c>
      <c r="F54" s="1">
        <f t="shared" si="4"/>
        <v>2.7023706994243235</v>
      </c>
      <c r="G54" s="15">
        <f t="shared" si="5"/>
        <v>4502.7945619335351</v>
      </c>
    </row>
    <row r="55" spans="1:7" x14ac:dyDescent="0.2">
      <c r="A55" s="2" t="s">
        <v>21</v>
      </c>
      <c r="B55" s="15">
        <v>44112</v>
      </c>
      <c r="C55" s="15">
        <f t="shared" si="3"/>
        <v>118911</v>
      </c>
      <c r="D55" s="15">
        <v>60708</v>
      </c>
      <c r="E55" s="15">
        <v>58203</v>
      </c>
      <c r="F55" s="1">
        <f t="shared" si="4"/>
        <v>2.6956610446137104</v>
      </c>
      <c r="G55" s="15">
        <f t="shared" si="5"/>
        <v>4490.5966767371601</v>
      </c>
    </row>
    <row r="56" spans="1:7" x14ac:dyDescent="0.2">
      <c r="A56" s="4" t="s">
        <v>7</v>
      </c>
      <c r="B56" s="15">
        <v>44298</v>
      </c>
      <c r="C56" s="15">
        <f t="shared" si="3"/>
        <v>119208</v>
      </c>
      <c r="D56" s="15">
        <v>60848</v>
      </c>
      <c r="E56" s="16">
        <v>58360</v>
      </c>
      <c r="F56" s="1">
        <f t="shared" si="4"/>
        <v>2.6910469998645539</v>
      </c>
      <c r="G56" s="15">
        <f t="shared" si="5"/>
        <v>4501.8126888217521</v>
      </c>
    </row>
    <row r="57" spans="1:7" x14ac:dyDescent="0.2">
      <c r="A57" s="2" t="s">
        <v>8</v>
      </c>
      <c r="B57" s="15">
        <v>44363</v>
      </c>
      <c r="C57" s="15">
        <f t="shared" si="3"/>
        <v>119258</v>
      </c>
      <c r="D57" s="15">
        <v>60891</v>
      </c>
      <c r="E57" s="15">
        <v>58367</v>
      </c>
      <c r="F57" s="1">
        <f t="shared" si="4"/>
        <v>2.6882311836440276</v>
      </c>
      <c r="G57" s="15">
        <f t="shared" si="5"/>
        <v>4503.7009063444111</v>
      </c>
    </row>
    <row r="58" spans="1:7" x14ac:dyDescent="0.2">
      <c r="A58" s="2" t="s">
        <v>12</v>
      </c>
      <c r="B58" s="15">
        <v>44375</v>
      </c>
      <c r="C58" s="15">
        <f t="shared" si="3"/>
        <v>119315</v>
      </c>
      <c r="D58" s="15">
        <v>60927</v>
      </c>
      <c r="E58" s="15">
        <v>58388</v>
      </c>
      <c r="F58" s="1">
        <f t="shared" si="4"/>
        <v>2.6887887323943662</v>
      </c>
      <c r="G58" s="15">
        <f t="shared" si="5"/>
        <v>4505.8534743202417</v>
      </c>
    </row>
    <row r="59" spans="1:7" x14ac:dyDescent="0.2">
      <c r="A59" s="2" t="s">
        <v>13</v>
      </c>
      <c r="B59" s="15">
        <v>44402</v>
      </c>
      <c r="C59" s="15">
        <f t="shared" si="3"/>
        <v>119349</v>
      </c>
      <c r="D59" s="15">
        <v>60924</v>
      </c>
      <c r="E59" s="15">
        <v>58425</v>
      </c>
      <c r="F59" s="1">
        <f t="shared" si="4"/>
        <v>2.6879194630872485</v>
      </c>
      <c r="G59" s="15">
        <f t="shared" si="5"/>
        <v>4507.1374622356498</v>
      </c>
    </row>
    <row r="60" spans="1:7" x14ac:dyDescent="0.2">
      <c r="A60" s="2" t="s">
        <v>14</v>
      </c>
      <c r="B60" s="15">
        <v>44445</v>
      </c>
      <c r="C60" s="15">
        <f t="shared" si="3"/>
        <v>119389</v>
      </c>
      <c r="D60" s="15">
        <v>60934</v>
      </c>
      <c r="E60" s="15">
        <v>58455</v>
      </c>
      <c r="F60" s="1">
        <f t="shared" si="4"/>
        <v>2.6862189222634716</v>
      </c>
      <c r="G60" s="15">
        <f t="shared" si="5"/>
        <v>4508.6480362537768</v>
      </c>
    </row>
    <row r="61" spans="1:7" x14ac:dyDescent="0.2">
      <c r="A61" s="2" t="s">
        <v>15</v>
      </c>
      <c r="B61" s="15">
        <v>44578</v>
      </c>
      <c r="C61" s="15">
        <f t="shared" si="3"/>
        <v>119614</v>
      </c>
      <c r="D61" s="16">
        <v>61069</v>
      </c>
      <c r="E61" s="15">
        <v>58545</v>
      </c>
      <c r="F61" s="1">
        <f t="shared" si="4"/>
        <v>2.6832518282560907</v>
      </c>
      <c r="G61" s="15">
        <f t="shared" si="5"/>
        <v>4517.1450151057397</v>
      </c>
    </row>
    <row r="62" spans="1:7" x14ac:dyDescent="0.2">
      <c r="A62" s="2" t="s">
        <v>16</v>
      </c>
      <c r="B62" s="15">
        <v>44634</v>
      </c>
      <c r="C62" s="15">
        <f t="shared" si="3"/>
        <v>119743</v>
      </c>
      <c r="D62" s="16">
        <v>61084</v>
      </c>
      <c r="E62" s="15">
        <v>58659</v>
      </c>
      <c r="F62" s="1">
        <f t="shared" si="4"/>
        <v>2.6827754626517901</v>
      </c>
      <c r="G62" s="15">
        <f t="shared" si="5"/>
        <v>4522.0166163141994</v>
      </c>
    </row>
    <row r="63" spans="1:7" x14ac:dyDescent="0.2">
      <c r="A63" s="2" t="s">
        <v>17</v>
      </c>
      <c r="B63" s="15">
        <v>44698</v>
      </c>
      <c r="C63" s="15">
        <f t="shared" si="3"/>
        <v>119837</v>
      </c>
      <c r="D63" s="16">
        <v>61092</v>
      </c>
      <c r="E63" s="15">
        <v>58745</v>
      </c>
      <c r="F63" s="1">
        <f t="shared" si="4"/>
        <v>2.6810371828717168</v>
      </c>
      <c r="G63" s="15">
        <f t="shared" si="5"/>
        <v>4525.5664652567975</v>
      </c>
    </row>
  </sheetData>
  <mergeCells count="4">
    <mergeCell ref="G1:G2"/>
    <mergeCell ref="A1:A2"/>
    <mergeCell ref="B1:B2"/>
    <mergeCell ref="C1:E1"/>
  </mergeCells>
  <phoneticPr fontId="2"/>
  <pageMargins left="1.1811023622047245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昭33～37</vt:lpstr>
      <vt:lpstr>昭38～42</vt:lpstr>
      <vt:lpstr>昭43～47</vt:lpstr>
      <vt:lpstr>昭48～52</vt:lpstr>
      <vt:lpstr>昭53～57</vt:lpstr>
      <vt:lpstr>昭58～62</vt:lpstr>
      <vt:lpstr>昭63～平4</vt:lpstr>
      <vt:lpstr>平5～9</vt:lpstr>
      <vt:lpstr>平10～14</vt:lpstr>
      <vt:lpstr>平15～19</vt:lpstr>
      <vt:lpstr>平20～24</vt:lpstr>
      <vt:lpstr>平25~29</vt:lpstr>
      <vt:lpstr>平30~令４</vt:lpstr>
      <vt:lpstr>令５~</vt:lpstr>
      <vt:lpstr>'令５~'!Print_Area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海老名市</cp:lastModifiedBy>
  <cp:lastPrinted>2023-01-06T03:59:20Z</cp:lastPrinted>
  <dcterms:created xsi:type="dcterms:W3CDTF">2007-10-31T05:39:45Z</dcterms:created>
  <dcterms:modified xsi:type="dcterms:W3CDTF">2025-06-03T01:44:07Z</dcterms:modified>
</cp:coreProperties>
</file>