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5480" windowHeight="4620" tabRatio="741" activeTab="0"/>
  </bookViews>
  <sheets>
    <sheet name="K-86. 市内の国・県道の状況" sheetId="1" r:id="rId1"/>
    <sheet name="K-87. 都市計画道路" sheetId="2" r:id="rId2"/>
    <sheet name="K-88. 市道延長と舗装率" sheetId="3" r:id="rId3"/>
    <sheet name="K-89. 市道幅員別の状況" sheetId="4" r:id="rId4"/>
    <sheet name="K-90. 都市計画公園" sheetId="5" r:id="rId5"/>
    <sheet name="K-91. 公共下水道普及状況" sheetId="6" r:id="rId6"/>
    <sheet name="K-92. 公共下水道水洗化率" sheetId="7" r:id="rId7"/>
    <sheet name="K-93. 市営住宅" sheetId="8" r:id="rId8"/>
    <sheet name="K-94. 住宅の所有状況" sheetId="9" r:id="rId9"/>
    <sheet name="K-95. 住宅の建て方、構造" sheetId="10" r:id="rId10"/>
    <sheet name="K-96. 住宅の延べ面積別住宅数" sheetId="11" r:id="rId11"/>
    <sheet name="K-97.居住世帯の有無別住宅数及び人が居住する住宅以外・・・" sheetId="12" r:id="rId12"/>
    <sheet name="K-98. 家屋の状況" sheetId="13" r:id="rId13"/>
    <sheet name="K-99. 建築確認経由件数" sheetId="14" r:id="rId14"/>
    <sheet name="K-100. 住宅の種類・構造、建築の時期別住宅数" sheetId="15" r:id="rId15"/>
  </sheets>
  <definedNames>
    <definedName name="_xlnm.Print_Area" localSheetId="14">'K-100. 住宅の種類・構造、建築の時期別住宅数'!$A$1:$L$20</definedName>
    <definedName name="_xlnm.Print_Area" localSheetId="0">'K-86. 市内の国・県道の状況'!$A$1:$J$21</definedName>
    <definedName name="_xlnm.Print_Area" localSheetId="1">'K-87. 都市計画道路'!$A$1:$J$26</definedName>
    <definedName name="_xlnm.Print_Area" localSheetId="2">'K-88. 市道延長と舗装率'!$A$1:$H$14</definedName>
    <definedName name="_xlnm.Print_Area" localSheetId="3">'K-89. 市道幅員別の状況'!$A$1:$G$16</definedName>
    <definedName name="_xlnm.Print_Area" localSheetId="4">'K-90. 都市計画公園'!$A$1:$I$48</definedName>
    <definedName name="_xlnm.Print_Area" localSheetId="6">'K-92. 公共下水道水洗化率'!$A$1:$J$39</definedName>
    <definedName name="_xlnm.Print_Area" localSheetId="7">'K-93. 市営住宅'!$A$1:$I$13</definedName>
    <definedName name="_xlnm.Print_Area" localSheetId="8">'K-94. 住宅の所有状況'!$A$1:$L$18</definedName>
    <definedName name="_xlnm.Print_Area" localSheetId="9">'K-95. 住宅の建て方、構造'!$A$1:$I$15</definedName>
    <definedName name="_xlnm.Print_Area" localSheetId="10">'K-96. 住宅の延べ面積別住宅数'!$A$1:$K$15</definedName>
    <definedName name="_xlnm.Print_Area" localSheetId="11">'K-97.居住世帯の有無別住宅数及び人が居住する住宅以外・・・'!$A$1:$L$16</definedName>
    <definedName name="_xlnm.Print_Area" localSheetId="12">'K-98. 家屋の状況'!$A$1:$O$36</definedName>
    <definedName name="_xlnm.Print_Area" localSheetId="13">'K-99. 建築確認経由件数'!$A$1:$U$38</definedName>
  </definedNames>
  <calcPr fullCalcOnLoad="1"/>
</workbook>
</file>

<file path=xl/sharedStrings.xml><?xml version="1.0" encoding="utf-8"?>
<sst xmlns="http://schemas.openxmlformats.org/spreadsheetml/2006/main" count="953" uniqueCount="448">
  <si>
    <t>棟数</t>
  </si>
  <si>
    <t>総床面積</t>
  </si>
  <si>
    <t>　㎡</t>
  </si>
  <si>
    <t>専用住宅</t>
  </si>
  <si>
    <t>併用住宅</t>
  </si>
  <si>
    <t>農家住宅</t>
  </si>
  <si>
    <t>アパート</t>
  </si>
  <si>
    <t>-</t>
  </si>
  <si>
    <t>旅館・料亭</t>
  </si>
  <si>
    <t>事務所･銀行･店舗･百貨店</t>
  </si>
  <si>
    <t>病院</t>
  </si>
  <si>
    <t>浴場</t>
  </si>
  <si>
    <t>工場・倉庫</t>
  </si>
  <si>
    <t>土蔵</t>
  </si>
  <si>
    <t>住宅・アパート</t>
  </si>
  <si>
    <t>その他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</si>
  <si>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</si>
  <si>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</si>
  <si>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</si>
  <si>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</si>
  <si>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</si>
  <si>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</si>
  <si>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</si>
  <si>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</si>
  <si>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延   長</t>
  </si>
  <si>
    <t>面   積</t>
  </si>
  <si>
    <t>構 成 比</t>
  </si>
  <si>
    <t>㎡</t>
  </si>
  <si>
    <t>総　　　計</t>
  </si>
  <si>
    <t>1.5m未満</t>
  </si>
  <si>
    <t>1.5m以上～2.5m未満</t>
  </si>
  <si>
    <t>2.5m以上～4.5m未満</t>
  </si>
  <si>
    <t>4.5m以上～6.5m未満</t>
  </si>
  <si>
    <t>6.5m以上～8.5m未満</t>
  </si>
  <si>
    <t>8.5m以上</t>
  </si>
  <si>
    <t>総人口</t>
  </si>
  <si>
    <t>処理区域内人口</t>
  </si>
  <si>
    <t>水洗化人口</t>
  </si>
  <si>
    <t>水洗利用者率</t>
  </si>
  <si>
    <t>水洗化率</t>
  </si>
  <si>
    <t>普及率</t>
  </si>
  <si>
    <t>(A)</t>
  </si>
  <si>
    <t>(B)</t>
  </si>
  <si>
    <t>(C)</t>
  </si>
  <si>
    <t>(C/A)</t>
  </si>
  <si>
    <t>(C/B)</t>
  </si>
  <si>
    <t>(B/A)</t>
  </si>
  <si>
    <t>人</t>
  </si>
  <si>
    <t>%</t>
  </si>
  <si>
    <t>処理区域内</t>
  </si>
  <si>
    <t>世　帯</t>
  </si>
  <si>
    <t>人(A)</t>
  </si>
  <si>
    <t>人(B)</t>
  </si>
  <si>
    <t>世帯</t>
  </si>
  <si>
    <t>総数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</si>
  <si>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</si>
  <si>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</si>
  <si>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</si>
  <si>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</si>
  <si>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</si>
  <si>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</si>
  <si>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</si>
  <si>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</si>
  <si>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望地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</si>
  <si>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</si>
  <si>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</si>
  <si>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</si>
  <si>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</si>
  <si>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</si>
  <si>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</si>
  <si>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</si>
  <si>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</si>
  <si>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</si>
  <si>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</si>
  <si>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</si>
  <si>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</si>
  <si>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</si>
  <si>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市内延長</t>
  </si>
  <si>
    <t>舗装済延長</t>
  </si>
  <si>
    <t>２４６号</t>
  </si>
  <si>
    <t>現状路線名等</t>
  </si>
  <si>
    <t>代表幅員</t>
  </si>
  <si>
    <t>延長</t>
  </si>
  <si>
    <t>整備済</t>
  </si>
  <si>
    <t>整備率</t>
  </si>
  <si>
    <t>総計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</si>
  <si>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</si>
  <si>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</si>
  <si>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</si>
  <si>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</si>
  <si>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</si>
  <si>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</si>
  <si>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</si>
  <si>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</si>
  <si>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</si>
  <si>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高座開拓東西線</t>
  </si>
  <si>
    <t>市道27号線</t>
  </si>
  <si>
    <t>市街化区域</t>
  </si>
  <si>
    <t>調整区域</t>
  </si>
  <si>
    <t>新築</t>
  </si>
  <si>
    <t>除新</t>
  </si>
  <si>
    <t>増築</t>
  </si>
  <si>
    <t>共同住宅</t>
  </si>
  <si>
    <t>商業業務施設</t>
  </si>
  <si>
    <t>官公庁文教厚生施設</t>
  </si>
  <si>
    <t>工場施設</t>
  </si>
  <si>
    <t>運輸倉庫施設</t>
  </si>
  <si>
    <t>総　　数</t>
  </si>
  <si>
    <t>木　　造</t>
  </si>
  <si>
    <t>平成１０年</t>
  </si>
  <si>
    <t>資料：都市整備課</t>
  </si>
  <si>
    <t>㌶</t>
  </si>
  <si>
    <t>約</t>
  </si>
  <si>
    <t>国分寺台第二公園</t>
  </si>
  <si>
    <t>国分寺台第三公園</t>
  </si>
  <si>
    <t>国分寺台第四公園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</si>
  <si>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</si>
  <si>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</si>
  <si>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</si>
  <si>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</si>
  <si>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</si>
  <si>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</si>
  <si>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</si>
  <si>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</si>
  <si>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</si>
  <si>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大谷第一公園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</si>
  <si>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</si>
  <si>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</si>
  <si>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</si>
  <si>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</si>
  <si>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</si>
  <si>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</si>
  <si>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</si>
  <si>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</si>
  <si>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</si>
  <si>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</si>
  <si>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社家170番地の4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</si>
  <si>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</si>
  <si>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</si>
  <si>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</si>
  <si>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</si>
  <si>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</si>
  <si>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</si>
  <si>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国分第一公園</t>
  </si>
  <si>
    <t>大谷近隣公園</t>
  </si>
  <si>
    <t>上今泉星谷公園</t>
  </si>
  <si>
    <t>上今泉一丁目6番地の45</t>
  </si>
  <si>
    <t>ふれあい公園</t>
  </si>
  <si>
    <t>資料：公園緑地課</t>
  </si>
  <si>
    <t>延べ面積</t>
  </si>
  <si>
    <t>30㎡未満</t>
  </si>
  <si>
    <t>30～49</t>
  </si>
  <si>
    <t>50～69</t>
  </si>
  <si>
    <t>70～99</t>
  </si>
  <si>
    <t>100～149</t>
  </si>
  <si>
    <t>150以上</t>
  </si>
  <si>
    <t>昭和６３年</t>
  </si>
  <si>
    <t>住   宅   数</t>
  </si>
  <si>
    <t>総  数</t>
  </si>
  <si>
    <t>居住世帯あり</t>
  </si>
  <si>
    <t>居住世帯なし</t>
  </si>
  <si>
    <t>総 数</t>
  </si>
  <si>
    <t>同居世帯なし</t>
  </si>
  <si>
    <t>同居世帯あり</t>
  </si>
  <si>
    <t>一時現在者のみ</t>
  </si>
  <si>
    <t>空き家</t>
  </si>
  <si>
    <t>建築中</t>
  </si>
  <si>
    <t>持ち家</t>
  </si>
  <si>
    <t>借家</t>
  </si>
  <si>
    <t>公  園  名</t>
  </si>
  <si>
    <t xml:space="preserve">位       置  </t>
  </si>
  <si>
    <t>平成  ５年</t>
  </si>
  <si>
    <t>1住宅当た
り延べ面積</t>
  </si>
  <si>
    <t>平成  ５年</t>
  </si>
  <si>
    <t>下今泉二丁目588番地の14</t>
  </si>
  <si>
    <t>上郷1,059番地</t>
  </si>
  <si>
    <t>社家4,032番地の1</t>
  </si>
  <si>
    <t>国分北三丁目3,360番地の1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</si>
  <si>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</si>
  <si>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</si>
  <si>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</si>
  <si>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</si>
  <si>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</si>
  <si>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</si>
  <si>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</si>
  <si>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</si>
  <si>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総数</t>
  </si>
  <si>
    <t>一戸建</t>
  </si>
  <si>
    <t>長屋建</t>
  </si>
  <si>
    <t>共同住宅</t>
  </si>
  <si>
    <t>その他</t>
  </si>
  <si>
    <t>-</t>
  </si>
  <si>
    <t>住宅総数</t>
  </si>
  <si>
    <t>木造</t>
  </si>
  <si>
    <t>防火木造</t>
  </si>
  <si>
    <t>鉄筋・鉄骨コンクリート造</t>
  </si>
  <si>
    <t>鉄骨造</t>
  </si>
  <si>
    <t>平成１５年</t>
  </si>
  <si>
    <t>平成１５年</t>
  </si>
  <si>
    <t>建築の時期</t>
  </si>
  <si>
    <t>昭和35年以前</t>
  </si>
  <si>
    <t>昭和36年～45年</t>
  </si>
  <si>
    <t>昭和46年～55年</t>
  </si>
  <si>
    <t>平成3年～7年</t>
  </si>
  <si>
    <t>平成8年～12年</t>
  </si>
  <si>
    <t>住宅の種類</t>
  </si>
  <si>
    <t>専用住宅</t>
  </si>
  <si>
    <t>構造</t>
  </si>
  <si>
    <t>-</t>
  </si>
  <si>
    <t>資料：建設総務課</t>
  </si>
  <si>
    <t>資料：建設総務課</t>
  </si>
  <si>
    <t>県立相模三川公園</t>
  </si>
  <si>
    <t>上郷地内（一部開園）</t>
  </si>
  <si>
    <t>（住宅・土地統計調査）</t>
  </si>
  <si>
    <t>（住宅・土地統計調査）</t>
  </si>
  <si>
    <t>注） １.「延べ面積」は床面積の合計</t>
  </si>
  <si>
    <t>一般県道</t>
  </si>
  <si>
    <t>県道主要地方道</t>
  </si>
  <si>
    <t>面  積</t>
  </si>
  <si>
    <t>（各年10月1日現在）</t>
  </si>
  <si>
    <t>専用住宅</t>
  </si>
  <si>
    <t>件</t>
  </si>
  <si>
    <t>資料：都市計画課</t>
  </si>
  <si>
    <t>（各年3月末日現在）</t>
  </si>
  <si>
    <t>地域別</t>
  </si>
  <si>
    <t>所有の関係</t>
  </si>
  <si>
    <t>構  造</t>
  </si>
  <si>
    <t>中新田四丁目1,117番地の33</t>
  </si>
  <si>
    <t>店舗その他
の併用住宅</t>
  </si>
  <si>
    <r>
      <t xml:space="preserve">鉄筋・鉄骨
</t>
    </r>
    <r>
      <rPr>
        <sz val="6"/>
        <rFont val="ＭＳ 明朝"/>
        <family val="1"/>
      </rPr>
      <t>コンクリート造</t>
    </r>
  </si>
  <si>
    <t>人が居住する住
宅以外の建物数</t>
  </si>
  <si>
    <t>平成１９年</t>
  </si>
  <si>
    <t>平成１９年</t>
  </si>
  <si>
    <t>平成１８年度</t>
  </si>
  <si>
    <t>門沢橋二丁目2,138番地の1</t>
  </si>
  <si>
    <t>-</t>
  </si>
  <si>
    <t>附属家</t>
  </si>
  <si>
    <t>注）都市計画公園は都市計画決定された公園で、公園名・面積は都市計画決定時のものです</t>
  </si>
  <si>
    <t>国分寺台第一公園</t>
  </si>
  <si>
    <t>国分寺台１丁目4,124番地の148</t>
  </si>
  <si>
    <t>東柏ケ谷二丁目1,678番地の5</t>
  </si>
  <si>
    <t>柏ケ谷600番地の1</t>
  </si>
  <si>
    <t>平成２０年</t>
  </si>
  <si>
    <t>平成２０年</t>
  </si>
  <si>
    <t>平成１９年度</t>
  </si>
  <si>
    <t>資料：建設総務課</t>
  </si>
  <si>
    <t>柏ケ谷第一公園</t>
  </si>
  <si>
    <t>柏ケ谷第二公園</t>
  </si>
  <si>
    <t>大谷南</t>
  </si>
  <si>
    <t>大谷北</t>
  </si>
  <si>
    <t>大谷北一丁目40番地の3</t>
  </si>
  <si>
    <t>大谷南四丁目3,285番地の1</t>
  </si>
  <si>
    <t>道路別</t>
  </si>
  <si>
    <t>計</t>
  </si>
  <si>
    <t>県道</t>
  </si>
  <si>
    <t>上今泉岡津古久線</t>
  </si>
  <si>
    <t>社家岡田線</t>
  </si>
  <si>
    <t>病院・ホテル</t>
  </si>
  <si>
    <t>工場・倉庫・市場</t>
  </si>
  <si>
    <t>その他</t>
  </si>
  <si>
    <t>総計</t>
  </si>
  <si>
    <t>（１）木造</t>
  </si>
  <si>
    <t>（２）非木造</t>
  </si>
  <si>
    <t>Ｋ  土木・建築</t>
  </si>
  <si>
    <t>戸</t>
  </si>
  <si>
    <t>戸</t>
  </si>
  <si>
    <t>平成２１年</t>
  </si>
  <si>
    <t>平成２１年</t>
  </si>
  <si>
    <t>平成２０年度</t>
  </si>
  <si>
    <t>杉久保南二丁目1,880番地</t>
  </si>
  <si>
    <t>杉久保南一丁目248番地の1</t>
  </si>
  <si>
    <t>杉久保北四丁目1,711番地の1</t>
  </si>
  <si>
    <t>杉久保南</t>
  </si>
  <si>
    <t>杉久保北</t>
  </si>
  <si>
    <t>86.市内の国・県道の状況</t>
  </si>
  <si>
    <t>90.都市計画公園</t>
  </si>
  <si>
    <t>91.公共下水道普及状況</t>
  </si>
  <si>
    <t>92.公共下水道水洗化率</t>
  </si>
  <si>
    <t>93.市営住宅</t>
  </si>
  <si>
    <t>94.住宅の所有状況</t>
  </si>
  <si>
    <t>95.住宅の建て方、構造</t>
  </si>
  <si>
    <t>96.住宅の延べ面積別住宅数</t>
  </si>
  <si>
    <t>97.居住世帯の有無別住宅数及び人が居住する住宅以外の建物数</t>
  </si>
  <si>
    <t>99.建築確認経由件数</t>
  </si>
  <si>
    <t>100.住宅の種類・構造、建築の時期別住宅数</t>
  </si>
  <si>
    <t>起点</t>
  </si>
  <si>
    <t>終点</t>
  </si>
  <si>
    <t>中野字雪里</t>
  </si>
  <si>
    <t>門沢橋字新田</t>
  </si>
  <si>
    <t>門沢橋字新田</t>
  </si>
  <si>
    <t>河原口字下河原</t>
  </si>
  <si>
    <t>河原口字相沢</t>
  </si>
  <si>
    <t>柏ケ谷字長ヲサ</t>
  </si>
  <si>
    <t>柏ケ谷字中原</t>
  </si>
  <si>
    <t>上今泉五丁目</t>
  </si>
  <si>
    <t>上郷四丁目</t>
  </si>
  <si>
    <t>下今泉字関下</t>
  </si>
  <si>
    <t>門沢橋字神崎</t>
  </si>
  <si>
    <t>河原口字下長沢</t>
  </si>
  <si>
    <t>中央一丁目</t>
  </si>
  <si>
    <t>大谷字島廻</t>
  </si>
  <si>
    <t>中央二丁目</t>
  </si>
  <si>
    <t>大谷北四丁目</t>
  </si>
  <si>
    <t>中新田四丁目</t>
  </si>
  <si>
    <t>東柏ケ谷三丁目</t>
  </si>
  <si>
    <t>東柏ケ谷四丁目</t>
  </si>
  <si>
    <t>上郷一丁目</t>
  </si>
  <si>
    <t>中新田三丁目</t>
  </si>
  <si>
    <t>社家字初雁</t>
  </si>
  <si>
    <t>社家字湘築</t>
  </si>
  <si>
    <t>勝瀬字小宝</t>
  </si>
  <si>
    <t>注）「総人口」とは住民基本台帳人口のことです</t>
  </si>
  <si>
    <t>注）１.改築は「増築」に含みます</t>
  </si>
  <si>
    <t>注）住宅総数は、建築の時期「不詳」を含みます</t>
  </si>
  <si>
    <t>平成２２年</t>
  </si>
  <si>
    <t>　　    　資料：情報システム課</t>
  </si>
  <si>
    <t>　　　資料：情報システム課</t>
  </si>
  <si>
    <t>平成13年～17年</t>
  </si>
  <si>
    <t xml:space="preserve">   （平成20年10月1日現在）</t>
  </si>
  <si>
    <t>平成18年～20年9月</t>
  </si>
  <si>
    <t>平成２０年</t>
  </si>
  <si>
    <t xml:space="preserve">   （平成20年10月1日現在）</t>
  </si>
  <si>
    <t>平成２２年</t>
  </si>
  <si>
    <t>平成２１年度</t>
  </si>
  <si>
    <t>浜田町5番地の13号</t>
  </si>
  <si>
    <t>昭和56年～平成2年</t>
  </si>
  <si>
    <t>昭和36年
～45年</t>
  </si>
  <si>
    <t>昭和46年
～55年</t>
  </si>
  <si>
    <t>平成3年
～7年</t>
  </si>
  <si>
    <t>平成8年
～12年</t>
  </si>
  <si>
    <t>平成13年
～17年</t>
  </si>
  <si>
    <t>平成18年
～20年9月</t>
  </si>
  <si>
    <t>昭和35年
以前</t>
  </si>
  <si>
    <t>昭和56年
～平成2年</t>
  </si>
  <si>
    <t>-</t>
  </si>
  <si>
    <t>　公営の借家</t>
  </si>
  <si>
    <t>　公団・公社の借家</t>
  </si>
  <si>
    <t>　民営借家(木造）</t>
  </si>
  <si>
    <t>　民営借家(非木造）</t>
  </si>
  <si>
    <t>　給与住宅</t>
  </si>
  <si>
    <t xml:space="preserve">    </t>
  </si>
  <si>
    <t>注）住宅総数は建築の時期の「不詳」、所有の関係の「不詳」を含みます。</t>
  </si>
  <si>
    <t xml:space="preserve">     ２.平成10年・15年・20年調査結果の集計なし</t>
  </si>
  <si>
    <t>100.00</t>
  </si>
  <si>
    <t>（平成23年4月1日現在）</t>
  </si>
  <si>
    <t xml:space="preserve">路線名 </t>
  </si>
  <si>
    <t>路線
番号</t>
  </si>
  <si>
    <t>国道</t>
  </si>
  <si>
    <t>横浜伊勢原</t>
  </si>
  <si>
    <t>100.00</t>
  </si>
  <si>
    <t>横浜厚木</t>
  </si>
  <si>
    <t>藤沢座間厚木</t>
  </si>
  <si>
    <t>藤沢厚木</t>
  </si>
  <si>
    <t>相模原茅ヶ崎</t>
  </si>
  <si>
    <t>町田厚木</t>
  </si>
  <si>
    <t>吉岡海老名</t>
  </si>
  <si>
    <t>100.00</t>
  </si>
  <si>
    <t>杉久保座間</t>
  </si>
  <si>
    <t>社家停車場</t>
  </si>
  <si>
    <t>注）総延長は橋梁延長を含みます</t>
  </si>
  <si>
    <t>（平成23年度　厚木土木事務所東部センター事業概要）</t>
  </si>
  <si>
    <t>国分寺台３丁目</t>
  </si>
  <si>
    <t>87.都市計画道路</t>
  </si>
  <si>
    <t>（平成23年4月1日現在）</t>
  </si>
  <si>
    <t>路 線 名</t>
  </si>
  <si>
    <t>総    計</t>
  </si>
  <si>
    <t>(自動車専用道路)</t>
  </si>
  <si>
    <t>-</t>
  </si>
  <si>
    <t>（幹線街路）</t>
  </si>
  <si>
    <t>市道13号線</t>
  </si>
  <si>
    <t>藤沢相模原線</t>
  </si>
  <si>
    <t>県道42号</t>
  </si>
  <si>
    <t>下今泉門沢橋線</t>
  </si>
  <si>
    <t>県道46号，県道51号,市道14号線</t>
  </si>
  <si>
    <t>東京沼津線</t>
  </si>
  <si>
    <t>県道40号，県道43号,県道51号</t>
  </si>
  <si>
    <t>市道959号線</t>
  </si>
  <si>
    <t>-</t>
  </si>
  <si>
    <t>河原口中新田線</t>
  </si>
  <si>
    <t>県道40号,県道43号,県道51号</t>
  </si>
  <si>
    <t>-</t>
  </si>
  <si>
    <t>資料：都市計画課</t>
  </si>
  <si>
    <t>年  次</t>
  </si>
  <si>
    <t>平成２３年</t>
  </si>
  <si>
    <t>注）１.実延長は橋梁延長（平成23年 1,839ｍ）を含みます</t>
  </si>
  <si>
    <t xml:space="preserve">    ２.舗装率＝｛舗装延長／（実延長－橋梁延長）｝×100</t>
  </si>
  <si>
    <t>（平成23年4月1日現在）</t>
  </si>
  <si>
    <t>総      計</t>
  </si>
  <si>
    <t>国分寺台２丁目5,417番地の48</t>
  </si>
  <si>
    <t>国分寺台３丁目5,345番地の63</t>
  </si>
  <si>
    <t>国分寺台４丁目5,137番地の235</t>
  </si>
  <si>
    <t>今里三丁目143番地の2</t>
  </si>
  <si>
    <t>柏ケ谷703番地の1</t>
  </si>
  <si>
    <t>柏ケ谷産川台公園</t>
  </si>
  <si>
    <t>柏ケ谷700番地</t>
  </si>
  <si>
    <t>東柏ケ谷近隣公園</t>
  </si>
  <si>
    <t>東柏ケ谷一丁目1,766番地の3</t>
  </si>
  <si>
    <t>柏ケ谷長ヲサ公園</t>
  </si>
  <si>
    <t>柏ケ谷967番地の12</t>
  </si>
  <si>
    <t>柏ケ谷第三公園</t>
  </si>
  <si>
    <t>東柏ケ谷五丁目1,380番地の4</t>
  </si>
  <si>
    <t>年  次</t>
  </si>
  <si>
    <t>平成２３年</t>
  </si>
  <si>
    <t>資料：下水道課</t>
  </si>
  <si>
    <t>（平成23年3月末日現在）</t>
  </si>
  <si>
    <t>柏ケ谷</t>
  </si>
  <si>
    <t>東柏ケ谷</t>
  </si>
  <si>
    <t>資料：下水道課</t>
  </si>
  <si>
    <t>準耐火構造
（中　層）</t>
  </si>
  <si>
    <t>戸</t>
  </si>
  <si>
    <t>-</t>
  </si>
  <si>
    <t>-</t>
  </si>
  <si>
    <t>平成２３年</t>
  </si>
  <si>
    <t>（各年4月1日現在）</t>
  </si>
  <si>
    <t>耐火構造
（中　層）</t>
  </si>
  <si>
    <t>簡易耐火構造（平　屋）</t>
  </si>
  <si>
    <t>年  次</t>
  </si>
  <si>
    <t>平成２３年</t>
  </si>
  <si>
    <t>98.家屋の状況</t>
  </si>
  <si>
    <t>（各年1月1日現在）</t>
  </si>
  <si>
    <t>棟数</t>
  </si>
  <si>
    <t>総床面積</t>
  </si>
  <si>
    <t>㎡</t>
  </si>
  <si>
    <t>㎡</t>
  </si>
  <si>
    <t>（各年1月1日現在）</t>
  </si>
  <si>
    <t>事務所･銀行･店舗･百貨店</t>
  </si>
  <si>
    <t>総床面積</t>
  </si>
  <si>
    <t>㎡</t>
  </si>
  <si>
    <t>…</t>
  </si>
  <si>
    <t>年　度</t>
  </si>
  <si>
    <t>平成２２年度</t>
  </si>
  <si>
    <t>市街化区域</t>
  </si>
  <si>
    <t>除新</t>
  </si>
  <si>
    <t>-</t>
  </si>
  <si>
    <t>市街化区域</t>
  </si>
  <si>
    <t xml:space="preserve">    ２.「除新」とは、建物を取り壊して新たに建築することです</t>
  </si>
  <si>
    <t>年  次</t>
  </si>
  <si>
    <t>88.市道延長と舗装率</t>
  </si>
  <si>
    <t>(各年4月1日現在)</t>
  </si>
  <si>
    <t>89.市道幅員別の状況</t>
  </si>
  <si>
    <t>幅　　　員</t>
  </si>
  <si>
    <t>100.0</t>
  </si>
  <si>
    <t>1.8</t>
  </si>
  <si>
    <t>10.1</t>
  </si>
  <si>
    <t>29.0</t>
  </si>
  <si>
    <t>35.6</t>
  </si>
  <si>
    <t>11.3</t>
  </si>
  <si>
    <t>12.2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</si>
</sst>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0_ "/>
    <numFmt numFmtId="180" formatCode="#,##0.00_ ;[Red]\-#,##0.00\ "/>
    <numFmt numFmtId="181" formatCode="#,##0;\-#,##0;&quot;-&quot;"/>
    <numFmt numFmtId="182" formatCode="0.0_ ;[Red]\-0.0\ "/>
    <numFmt numFmtId="183" formatCode="0_ ;[Red]\-0\ "/>
    <numFmt numFmtId="184" formatCode="#,##0_ "/>
    <numFmt numFmtId="185" formatCode="0.0"/>
    <numFmt numFmtId="186" formatCode="000"/>
    <numFmt numFmtId="187" formatCode="#,##0_);[Red]\(#,##0\)"/>
    <numFmt numFmtId="188" formatCode="0.0_);[Red]\(0.0\)"/>
    <numFmt numFmtId="189" formatCode="#,##0.0"/>
    <numFmt numFmtId="190" formatCode="0_ "/>
    <numFmt numFmtId="191" formatCode="#,##0_ ;[Red]\-#,##0\ "/>
    <numFmt numFmtId="192" formatCode="0.000"/>
    <numFmt numFmtId="193" formatCode="0.00_);[Red]\(0.00\)"/>
    <numFmt numFmtId="194" formatCode="&quot;\&quot;#,##0_);[Red]\(&quot;\&quot;#,##0\)"/>
    <numFmt numFmtId="195" formatCode="mmm\-yyyy"/>
    <numFmt numFmtId="196" formatCode="#,##0.00_ "/>
    <numFmt numFmtId="197" formatCode="#,##0.00;&quot;△ 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_ "/>
    <numFmt numFmtId="203" formatCode="0.00000_ "/>
    <numFmt numFmtId="204" formatCode="0.0000_ "/>
    <numFmt numFmtId="205" formatCode="0.000_ 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name val="ＭＳ 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thin"/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medium"/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18">
    <xf numFmtId="0" fontId="0" fillId="0" borderId="0" xfId="0" applyAlignment="1">
      <alignment vertical="center"/>
    </xf>
    <xf numFmtId="0" fontId="9" fillId="0" borderId="0" xfId="32" applyFont="1" applyFill="1" applyProtection="1">
      <alignment/>
      <protection/>
    </xf>
    <xf numFmtId="0" fontId="9" fillId="0" borderId="0" xfId="32" applyFont="1" applyFill="1">
      <alignment/>
      <protection/>
    </xf>
    <xf numFmtId="0" fontId="9" fillId="0" borderId="0" xfId="33" applyFont="1" applyFill="1" applyProtection="1">
      <alignment/>
      <protection/>
    </xf>
    <xf numFmtId="0" fontId="9" fillId="0" borderId="0" xfId="33" applyFont="1" applyFill="1">
      <alignment/>
      <protection/>
    </xf>
    <xf numFmtId="0" fontId="9" fillId="0" borderId="0" xfId="33" applyFont="1" applyFill="1" applyBorder="1" applyProtection="1">
      <alignment/>
      <protection/>
    </xf>
    <xf numFmtId="0" fontId="10" fillId="0" borderId="0" xfId="33" applyFont="1" applyFill="1" applyAlignment="1" applyProtection="1">
      <alignment horizontal="right"/>
      <protection/>
    </xf>
    <xf numFmtId="0" fontId="10" fillId="0" borderId="0" xfId="33" applyFont="1" applyFill="1" applyAlignment="1">
      <alignment horizontal="right"/>
      <protection/>
    </xf>
    <xf numFmtId="0" fontId="10" fillId="0" borderId="0" xfId="33" applyFont="1" applyFill="1" applyAlignment="1" applyProtection="1">
      <alignment horizontal="right" vertical="center"/>
      <protection/>
    </xf>
    <xf numFmtId="0" fontId="9" fillId="0" borderId="0" xfId="33" applyFont="1" applyFill="1" applyBorder="1">
      <alignment/>
      <protection/>
    </xf>
    <xf numFmtId="0" fontId="12" fillId="0" borderId="0" xfId="33" applyFont="1" applyFill="1" applyAlignment="1">
      <alignment vertical="top" wrapText="1"/>
      <protection/>
    </xf>
    <xf numFmtId="0" fontId="12" fillId="0" borderId="0" xfId="27" applyFont="1" applyFill="1">
      <alignment/>
      <protection/>
    </xf>
    <xf numFmtId="0" fontId="12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2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 quotePrefix="1">
      <alignment horizontal="left"/>
      <protection/>
    </xf>
    <xf numFmtId="0" fontId="9" fillId="0" borderId="0" xfId="29" applyFont="1" applyFill="1">
      <alignment/>
      <protection/>
    </xf>
    <xf numFmtId="0" fontId="11" fillId="0" borderId="0" xfId="29" applyFont="1" applyFill="1">
      <alignment/>
      <protection/>
    </xf>
    <xf numFmtId="0" fontId="12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0" fillId="0" borderId="0" xfId="31" applyFont="1" applyFill="1" applyAlignment="1">
      <alignment horizontal="right"/>
      <protection/>
    </xf>
    <xf numFmtId="0" fontId="12" fillId="0" borderId="0" xfId="33" applyFont="1" applyFill="1" applyProtection="1">
      <alignment/>
      <protection/>
    </xf>
    <xf numFmtId="0" fontId="12" fillId="0" borderId="0" xfId="33" applyFont="1" applyFill="1" applyAlignment="1" applyProtection="1" quotePrefix="1">
      <alignment horizontal="left"/>
      <protection/>
    </xf>
    <xf numFmtId="178" fontId="13" fillId="0" borderId="0" xfId="21" applyNumberFormat="1" applyFont="1" applyFill="1" applyAlignment="1" applyProtection="1">
      <alignment horizontal="right"/>
      <protection/>
    </xf>
    <xf numFmtId="0" fontId="12" fillId="0" borderId="0" xfId="33" applyFont="1" applyFill="1">
      <alignment/>
      <protection/>
    </xf>
    <xf numFmtId="0" fontId="12" fillId="0" borderId="0" xfId="33" applyFont="1" applyFill="1" applyAlignment="1" quotePrefix="1">
      <alignment horizontal="left"/>
      <protection/>
    </xf>
    <xf numFmtId="0" fontId="12" fillId="0" borderId="0" xfId="32" applyFont="1" applyFill="1" applyProtection="1">
      <alignment/>
      <protection/>
    </xf>
    <xf numFmtId="0" fontId="12" fillId="0" borderId="0" xfId="32" applyFont="1" applyFill="1">
      <alignment/>
      <protection/>
    </xf>
    <xf numFmtId="0" fontId="10" fillId="0" borderId="0" xfId="33" applyFont="1" applyFill="1" applyProtection="1">
      <alignment/>
      <protection/>
    </xf>
    <xf numFmtId="0" fontId="10" fillId="0" borderId="0" xfId="27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1" applyFont="1" applyFill="1" applyAlignment="1">
      <alignment horizontal="center" vertical="center"/>
      <protection/>
    </xf>
    <xf numFmtId="0" fontId="10" fillId="0" borderId="0" xfId="29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10" fillId="0" borderId="0" xfId="33" applyFont="1" applyFill="1" applyAlignment="1">
      <alignment/>
      <protection/>
    </xf>
    <xf numFmtId="0" fontId="10" fillId="0" borderId="0" xfId="33" applyFont="1" applyFill="1" applyAlignment="1" applyProtection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0" xfId="28" applyFont="1" applyFill="1" applyAlignment="1">
      <alignment/>
      <protection/>
    </xf>
    <xf numFmtId="0" fontId="10" fillId="0" borderId="0" xfId="29" applyFont="1" applyFill="1">
      <alignment/>
      <protection/>
    </xf>
    <xf numFmtId="0" fontId="10" fillId="0" borderId="0" xfId="33" applyFont="1" applyFill="1" applyBorder="1" applyProtection="1">
      <alignment/>
      <protection/>
    </xf>
    <xf numFmtId="0" fontId="10" fillId="0" borderId="0" xfId="33" applyFont="1" applyFill="1">
      <alignment/>
      <protection/>
    </xf>
    <xf numFmtId="38" fontId="10" fillId="0" borderId="0" xfId="21" applyFont="1" applyFill="1" applyAlignment="1" applyProtection="1">
      <alignment vertical="center"/>
      <protection locked="0"/>
    </xf>
    <xf numFmtId="0" fontId="10" fillId="0" borderId="0" xfId="33" applyFont="1" applyFill="1" applyProtection="1">
      <alignment/>
      <protection locked="0"/>
    </xf>
    <xf numFmtId="38" fontId="10" fillId="0" borderId="0" xfId="21" applyFont="1" applyFill="1" applyBorder="1" applyAlignment="1" applyProtection="1">
      <alignment vertical="center"/>
      <protection locked="0"/>
    </xf>
    <xf numFmtId="0" fontId="15" fillId="0" borderId="0" xfId="33" applyFont="1" applyFill="1" applyProtection="1">
      <alignment/>
      <protection locked="0"/>
    </xf>
    <xf numFmtId="38" fontId="10" fillId="0" borderId="0" xfId="21" applyFont="1" applyFill="1" applyAlignment="1" applyProtection="1">
      <alignment horizontal="center" vertical="center"/>
      <protection locked="0"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40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0" xfId="25" applyFont="1" applyFill="1" applyAlignment="1" applyProtection="1">
      <alignment vertical="center"/>
      <protection/>
    </xf>
    <xf numFmtId="0" fontId="15" fillId="0" borderId="0" xfId="33" applyFont="1" applyFill="1" applyProtection="1">
      <alignment/>
      <protection/>
    </xf>
    <xf numFmtId="40" fontId="15" fillId="0" borderId="0" xfId="21" applyNumberFormat="1" applyFont="1" applyFill="1" applyAlignment="1" applyProtection="1">
      <alignment vertical="center"/>
      <protection locked="0"/>
    </xf>
    <xf numFmtId="40" fontId="10" fillId="0" borderId="0" xfId="21" applyNumberFormat="1" applyFont="1" applyFill="1" applyAlignment="1" applyProtection="1">
      <alignment vertical="center"/>
      <protection locked="0"/>
    </xf>
    <xf numFmtId="180" fontId="10" fillId="0" borderId="0" xfId="33" applyNumberFormat="1" applyFont="1" applyFill="1" applyAlignment="1" applyProtection="1">
      <alignment vertical="distributed"/>
      <protection locked="0"/>
    </xf>
    <xf numFmtId="38" fontId="10" fillId="0" borderId="3" xfId="21" applyFont="1" applyFill="1" applyBorder="1" applyAlignment="1" applyProtection="1">
      <alignment vertical="center"/>
      <protection locked="0"/>
    </xf>
    <xf numFmtId="38" fontId="10" fillId="0" borderId="3" xfId="21" applyFont="1" applyFill="1" applyBorder="1" applyAlignment="1" applyProtection="1">
      <alignment horizontal="right" vertical="center"/>
      <protection locked="0"/>
    </xf>
    <xf numFmtId="38" fontId="10" fillId="0" borderId="0" xfId="21" applyFont="1" applyFill="1" applyBorder="1" applyAlignment="1" applyProtection="1">
      <alignment horizontal="right" vertical="center"/>
      <protection locked="0"/>
    </xf>
    <xf numFmtId="176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30" applyFont="1" applyFill="1" applyAlignment="1">
      <alignment horizontal="center" vertical="center"/>
      <protection/>
    </xf>
    <xf numFmtId="0" fontId="14" fillId="0" borderId="0" xfId="30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9" applyFont="1" applyFill="1" applyAlignment="1">
      <alignment horizontal="right"/>
      <protection/>
    </xf>
    <xf numFmtId="0" fontId="10" fillId="0" borderId="0" xfId="32" applyFont="1" applyFill="1">
      <alignment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0" xfId="21" applyFont="1" applyFill="1" applyBorder="1" applyAlignment="1" applyProtection="1">
      <alignment horizontal="right" vertical="center"/>
      <protection locked="0"/>
    </xf>
    <xf numFmtId="0" fontId="14" fillId="0" borderId="0" xfId="28" applyFont="1" applyFill="1" applyAlignment="1">
      <alignment horizontal="right"/>
      <protection/>
    </xf>
    <xf numFmtId="38" fontId="15" fillId="0" borderId="0" xfId="2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 horizontal="right" vertical="center"/>
      <protection locked="0"/>
    </xf>
    <xf numFmtId="176" fontId="10" fillId="0" borderId="0" xfId="21" applyNumberFormat="1" applyFont="1" applyFill="1" applyAlignment="1" applyProtection="1">
      <alignment horizontal="right" vertical="center"/>
      <protection locked="0"/>
    </xf>
    <xf numFmtId="38" fontId="15" fillId="0" borderId="0" xfId="21" applyFont="1" applyFill="1" applyAlignment="1" applyProtection="1">
      <alignment horizontal="right" vertical="center"/>
      <protection locked="0"/>
    </xf>
    <xf numFmtId="176" fontId="15" fillId="0" borderId="0" xfId="21" applyNumberFormat="1" applyFont="1" applyFill="1" applyAlignment="1" applyProtection="1">
      <alignment horizontal="right" vertical="center"/>
      <protection locked="0"/>
    </xf>
    <xf numFmtId="179" fontId="10" fillId="0" borderId="0" xfId="21" applyNumberFormat="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/>
      <protection locked="0"/>
    </xf>
    <xf numFmtId="0" fontId="12" fillId="0" borderId="0" xfId="26" applyFont="1" applyFill="1" applyProtection="1">
      <alignment/>
      <protection/>
    </xf>
    <xf numFmtId="0" fontId="9" fillId="0" borderId="0" xfId="33" applyFont="1" applyFill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6" xfId="33" applyFont="1" applyFill="1" applyBorder="1" applyAlignment="1" applyProtection="1">
      <alignment horizontal="center" vertic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right"/>
      <protection/>
    </xf>
    <xf numFmtId="0" fontId="10" fillId="0" borderId="8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0" fontId="10" fillId="0" borderId="8" xfId="33" applyFont="1" applyFill="1" applyBorder="1" applyAlignment="1" applyProtection="1" quotePrefix="1">
      <alignment horizontal="center" vertical="center"/>
      <protection/>
    </xf>
    <xf numFmtId="38" fontId="10" fillId="0" borderId="0" xfId="21" applyFont="1" applyFill="1" applyAlignment="1" applyProtection="1">
      <alignment vertical="center"/>
      <protection/>
    </xf>
    <xf numFmtId="0" fontId="10" fillId="0" borderId="10" xfId="33" applyFont="1" applyFill="1" applyBorder="1" applyAlignment="1" applyProtection="1" quotePrefix="1">
      <alignment horizontal="center" vertical="center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0" fontId="10" fillId="0" borderId="12" xfId="33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Protection="1">
      <alignment/>
      <protection/>
    </xf>
    <xf numFmtId="0" fontId="10" fillId="0" borderId="0" xfId="33" applyFont="1" applyFill="1" applyAlignment="1" applyProtection="1" quotePrefix="1">
      <alignment horizontal="right"/>
      <protection/>
    </xf>
    <xf numFmtId="0" fontId="10" fillId="0" borderId="0" xfId="33" applyFont="1" applyFill="1" applyAlignment="1" applyProtection="1" quotePrefix="1">
      <alignment horizontal="left"/>
      <protection/>
    </xf>
    <xf numFmtId="0" fontId="10" fillId="0" borderId="0" xfId="26" applyFont="1" applyFill="1" applyAlignment="1" applyProtection="1">
      <alignment horizontal="right"/>
      <protection/>
    </xf>
    <xf numFmtId="0" fontId="9" fillId="0" borderId="0" xfId="33" applyFont="1" applyFill="1" applyAlignment="1" quotePrefix="1">
      <alignment horizontal="left"/>
      <protection/>
    </xf>
    <xf numFmtId="0" fontId="9" fillId="0" borderId="0" xfId="33" applyFont="1" applyFill="1" applyAlignment="1">
      <alignment vertical="top" wrapText="1"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 applyBorder="1" applyAlignment="1" quotePrefix="1">
      <alignment horizontal="left"/>
      <protection/>
    </xf>
    <xf numFmtId="0" fontId="10" fillId="0" borderId="4" xfId="33" applyFont="1" applyFill="1" applyBorder="1" applyAlignment="1">
      <alignment horizontal="center"/>
      <protection/>
    </xf>
    <xf numFmtId="0" fontId="10" fillId="0" borderId="6" xfId="33" applyFont="1" applyFill="1" applyBorder="1" applyAlignment="1">
      <alignment horizontal="center" vertical="center"/>
      <protection/>
    </xf>
    <xf numFmtId="0" fontId="10" fillId="0" borderId="7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 applyProtection="1">
      <alignment horizontal="right" vertical="center"/>
      <protection locked="0"/>
    </xf>
    <xf numFmtId="0" fontId="10" fillId="0" borderId="14" xfId="33" applyFont="1" applyFill="1" applyBorder="1">
      <alignment/>
      <protection/>
    </xf>
    <xf numFmtId="0" fontId="10" fillId="0" borderId="0" xfId="33" applyFont="1" applyFill="1" applyAlignment="1" quotePrefix="1">
      <alignment horizontal="right"/>
      <protection/>
    </xf>
    <xf numFmtId="0" fontId="10" fillId="0" borderId="0" xfId="33" applyFont="1" applyFill="1" applyAlignment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right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16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right"/>
      <protection/>
    </xf>
    <xf numFmtId="0" fontId="10" fillId="0" borderId="18" xfId="33" applyFont="1" applyFill="1" applyBorder="1" applyAlignment="1" applyProtection="1">
      <alignment horizontal="right" vertical="center"/>
      <protection/>
    </xf>
    <xf numFmtId="0" fontId="10" fillId="0" borderId="17" xfId="33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40" fontId="10" fillId="0" borderId="0" xfId="21" applyNumberFormat="1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Protection="1">
      <alignment/>
      <protection/>
    </xf>
    <xf numFmtId="0" fontId="10" fillId="0" borderId="6" xfId="33" applyFont="1" applyFill="1" applyBorder="1" applyAlignment="1" applyProtection="1" quotePrefix="1">
      <alignment horizontal="center" vertical="center"/>
      <protection/>
    </xf>
    <xf numFmtId="0" fontId="15" fillId="0" borderId="8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left" vertical="center"/>
      <protection/>
    </xf>
    <xf numFmtId="0" fontId="10" fillId="0" borderId="8" xfId="33" applyFont="1" applyFill="1" applyBorder="1" applyAlignment="1" applyProtection="1" quotePrefix="1">
      <alignment horizontal="left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19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/>
      <protection/>
    </xf>
    <xf numFmtId="0" fontId="10" fillId="0" borderId="20" xfId="33" applyFont="1" applyFill="1" applyBorder="1" applyAlignment="1" applyProtection="1">
      <alignment/>
      <protection/>
    </xf>
    <xf numFmtId="0" fontId="10" fillId="0" borderId="10" xfId="33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right"/>
      <protection/>
    </xf>
    <xf numFmtId="0" fontId="10" fillId="0" borderId="21" xfId="33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176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10" fillId="0" borderId="21" xfId="33" applyFont="1" applyFill="1" applyBorder="1" applyAlignment="1" applyProtection="1" quotePrefix="1">
      <alignment horizontal="right"/>
      <protection/>
    </xf>
    <xf numFmtId="0" fontId="15" fillId="0" borderId="8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distributed" vertical="center"/>
      <protection/>
    </xf>
    <xf numFmtId="38" fontId="10" fillId="0" borderId="0" xfId="21" applyFont="1" applyFill="1" applyAlignment="1" applyProtection="1">
      <alignment horizontal="right" vertical="center"/>
      <protection/>
    </xf>
    <xf numFmtId="0" fontId="10" fillId="0" borderId="6" xfId="33" applyFont="1" applyFill="1" applyBorder="1" applyAlignment="1" applyProtection="1">
      <alignment horizontal="center" vertical="center" wrapText="1"/>
      <protection/>
    </xf>
    <xf numFmtId="0" fontId="10" fillId="0" borderId="6" xfId="33" applyFont="1" applyFill="1" applyBorder="1" applyAlignment="1" applyProtection="1" quotePrefix="1">
      <alignment horizontal="center" vertical="center" wrapText="1"/>
      <protection/>
    </xf>
    <xf numFmtId="0" fontId="10" fillId="0" borderId="7" xfId="33" applyFont="1" applyFill="1" applyBorder="1" applyAlignment="1" applyProtection="1" quotePrefix="1">
      <alignment horizontal="center" vertical="center" wrapText="1"/>
      <protection/>
    </xf>
    <xf numFmtId="0" fontId="10" fillId="0" borderId="0" xfId="33" applyFont="1" applyFill="1" applyAlignment="1" applyProtection="1" quotePrefix="1">
      <alignment/>
      <protection/>
    </xf>
    <xf numFmtId="0" fontId="12" fillId="0" borderId="0" xfId="30" applyFont="1" applyFill="1" applyAlignment="1" quotePrefix="1">
      <alignment horizontal="left"/>
      <protection/>
    </xf>
    <xf numFmtId="0" fontId="9" fillId="0" borderId="0" xfId="30" applyFont="1" applyFill="1" applyAlignment="1" quotePrefix="1">
      <alignment horizontal="lef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quotePrefix="1">
      <alignment horizontal="left"/>
      <protection/>
    </xf>
    <xf numFmtId="0" fontId="10" fillId="0" borderId="0" xfId="30" applyFont="1" applyFill="1" applyBorder="1" applyAlignment="1" quotePrefix="1">
      <alignment horizontal="right"/>
      <protection/>
    </xf>
    <xf numFmtId="0" fontId="10" fillId="0" borderId="4" xfId="30" applyFont="1" applyFill="1" applyBorder="1" applyAlignment="1">
      <alignment horizontal="center" vertical="center"/>
      <protection/>
    </xf>
    <xf numFmtId="0" fontId="10" fillId="0" borderId="5" xfId="30" applyFont="1" applyFill="1" applyBorder="1" applyAlignment="1">
      <alignment horizontal="center" vertical="center"/>
      <protection/>
    </xf>
    <xf numFmtId="0" fontId="14" fillId="0" borderId="0" xfId="30" applyFont="1" applyFill="1" applyAlignment="1">
      <alignment horizontal="right" vertical="center"/>
      <protection/>
    </xf>
    <xf numFmtId="38" fontId="10" fillId="0" borderId="0" xfId="21" applyFont="1" applyFill="1" applyAlignment="1">
      <alignment vertical="center"/>
    </xf>
    <xf numFmtId="0" fontId="10" fillId="0" borderId="13" xfId="30" applyFont="1" applyFill="1" applyBorder="1" applyAlignment="1">
      <alignment horizontal="center" vertical="center"/>
      <protection/>
    </xf>
    <xf numFmtId="0" fontId="10" fillId="0" borderId="13" xfId="30" applyFont="1" applyFill="1" applyBorder="1" applyAlignment="1">
      <alignment horizontal="right" vertical="center"/>
      <protection/>
    </xf>
    <xf numFmtId="0" fontId="10" fillId="0" borderId="14" xfId="30" applyFont="1" applyFill="1" applyBorder="1">
      <alignment/>
      <protection/>
    </xf>
    <xf numFmtId="0" fontId="10" fillId="0" borderId="0" xfId="30" applyFont="1" applyFill="1" applyAlignment="1" quotePrefix="1">
      <alignment horizontal="right"/>
      <protection/>
    </xf>
    <xf numFmtId="0" fontId="10" fillId="0" borderId="0" xfId="30" applyFont="1" applyFill="1" applyAlignment="1" quotePrefix="1">
      <alignment horizontal="left"/>
      <protection/>
    </xf>
    <xf numFmtId="0" fontId="9" fillId="0" borderId="0" xfId="31" applyFont="1" applyFill="1" applyAlignment="1" quotePrefix="1">
      <alignment horizontal="left"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>
      <alignment horizontal="left"/>
      <protection/>
    </xf>
    <xf numFmtId="0" fontId="10" fillId="0" borderId="0" xfId="31" applyFont="1" applyFill="1" applyBorder="1" applyAlignment="1" quotePrefix="1">
      <alignment horizontal="left"/>
      <protection/>
    </xf>
    <xf numFmtId="0" fontId="10" fillId="0" borderId="0" xfId="31" applyFont="1" applyFill="1" applyBorder="1" applyAlignment="1">
      <alignment horizontal="right"/>
      <protection/>
    </xf>
    <xf numFmtId="38" fontId="10" fillId="0" borderId="0" xfId="21" applyFont="1" applyFill="1" applyAlignment="1">
      <alignment horizontal="right" vertical="center"/>
    </xf>
    <xf numFmtId="0" fontId="10" fillId="0" borderId="13" xfId="31" applyFont="1" applyFill="1" applyBorder="1" applyAlignment="1">
      <alignment horizontal="center" vertical="center"/>
      <protection/>
    </xf>
    <xf numFmtId="0" fontId="10" fillId="0" borderId="13" xfId="31" applyFont="1" applyFill="1" applyBorder="1">
      <alignment/>
      <protection/>
    </xf>
    <xf numFmtId="0" fontId="10" fillId="0" borderId="14" xfId="31" applyFont="1" applyFill="1" applyBorder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 quotePrefix="1">
      <alignment horizontal="right"/>
      <protection/>
    </xf>
    <xf numFmtId="0" fontId="10" fillId="0" borderId="0" xfId="31" applyFont="1" applyFill="1" applyAlignment="1" quotePrefix="1">
      <alignment horizontal="center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 applyBorder="1" applyAlignment="1" applyProtection="1" quotePrefix="1">
      <alignment horizontal="right"/>
      <protection/>
    </xf>
    <xf numFmtId="0" fontId="10" fillId="0" borderId="14" xfId="27" applyFont="1" applyFill="1" applyBorder="1" applyAlignment="1" applyProtection="1">
      <alignment horizontal="center"/>
      <protection/>
    </xf>
    <xf numFmtId="0" fontId="10" fillId="0" borderId="20" xfId="27" applyFont="1" applyFill="1" applyBorder="1" applyAlignment="1" applyProtection="1">
      <alignment horizontal="center"/>
      <protection/>
    </xf>
    <xf numFmtId="0" fontId="10" fillId="0" borderId="22" xfId="27" applyFont="1" applyFill="1" applyBorder="1" applyAlignment="1" applyProtection="1">
      <alignment horizontal="center" vertical="center" wrapText="1"/>
      <protection/>
    </xf>
    <xf numFmtId="0" fontId="10" fillId="0" borderId="0" xfId="27" applyFont="1" applyFill="1" applyAlignment="1" applyProtection="1">
      <alignment horizontal="right"/>
      <protection/>
    </xf>
    <xf numFmtId="0" fontId="10" fillId="0" borderId="8" xfId="27" applyFont="1" applyFill="1" applyBorder="1" applyAlignment="1" applyProtection="1">
      <alignment horizontal="right" vertical="center"/>
      <protection/>
    </xf>
    <xf numFmtId="0" fontId="10" fillId="0" borderId="0" xfId="27" applyFont="1" applyFill="1" applyAlignment="1" applyProtection="1" quotePrefix="1">
      <alignment horizontal="right" vertical="center"/>
      <protection/>
    </xf>
    <xf numFmtId="0" fontId="10" fillId="0" borderId="8" xfId="27" applyFont="1" applyFill="1" applyBorder="1" applyAlignment="1" applyProtection="1" quotePrefix="1">
      <alignment horizontal="center" vertical="distributed"/>
      <protection/>
    </xf>
    <xf numFmtId="0" fontId="10" fillId="0" borderId="8" xfId="27" applyFont="1" applyFill="1" applyBorder="1" applyAlignment="1" applyProtection="1" quotePrefix="1">
      <alignment horizontal="center" vertical="center"/>
      <protection/>
    </xf>
    <xf numFmtId="0" fontId="10" fillId="0" borderId="11" xfId="27" applyFont="1" applyFill="1" applyBorder="1" applyAlignment="1" applyProtection="1">
      <alignment horizontal="center" vertical="center"/>
      <protection/>
    </xf>
    <xf numFmtId="0" fontId="10" fillId="0" borderId="13" xfId="27" applyFont="1" applyFill="1" applyBorder="1" applyAlignment="1" applyProtection="1">
      <alignment horizontal="center" vertical="center"/>
      <protection/>
    </xf>
    <xf numFmtId="0" fontId="10" fillId="0" borderId="14" xfId="27" applyFont="1" applyFill="1" applyBorder="1" applyProtection="1">
      <alignment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Alignment="1" applyProtection="1" quotePrefix="1">
      <alignment horizontal="right"/>
      <protection/>
    </xf>
    <xf numFmtId="0" fontId="10" fillId="0" borderId="0" xfId="27" applyFont="1" applyFill="1" applyAlignment="1" applyProtection="1">
      <alignment horizontal="left"/>
      <protection/>
    </xf>
    <xf numFmtId="0" fontId="9" fillId="0" borderId="0" xfId="29" applyFont="1" applyFill="1" applyProtection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 quotePrefix="1">
      <alignment horizontal="left"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 applyProtection="1">
      <alignment horizontal="center"/>
      <protection/>
    </xf>
    <xf numFmtId="0" fontId="10" fillId="0" borderId="22" xfId="29" applyFont="1" applyFill="1" applyBorder="1" applyAlignment="1" applyProtection="1">
      <alignment horizontal="center" vertical="center"/>
      <protection/>
    </xf>
    <xf numFmtId="0" fontId="10" fillId="0" borderId="22" xfId="29" applyFont="1" applyFill="1" applyBorder="1" applyAlignment="1" applyProtection="1">
      <alignment horizontal="center" vertical="center" wrapText="1"/>
      <protection/>
    </xf>
    <xf numFmtId="0" fontId="10" fillId="0" borderId="0" xfId="29" applyFont="1" applyFill="1" applyAlignment="1" applyProtection="1">
      <alignment horizontal="right"/>
      <protection/>
    </xf>
    <xf numFmtId="0" fontId="10" fillId="0" borderId="8" xfId="29" applyFont="1" applyFill="1" applyBorder="1" applyAlignment="1" applyProtection="1">
      <alignment horizontal="right" vertical="center"/>
      <protection/>
    </xf>
    <xf numFmtId="0" fontId="10" fillId="0" borderId="8" xfId="29" applyFont="1" applyFill="1" applyBorder="1" applyAlignment="1" applyProtection="1" quotePrefix="1">
      <alignment horizontal="center" vertical="distributed"/>
      <protection/>
    </xf>
    <xf numFmtId="0" fontId="10" fillId="0" borderId="8" xfId="29" applyFont="1" applyFill="1" applyBorder="1" applyAlignment="1" applyProtection="1" quotePrefix="1">
      <alignment horizontal="center" vertical="center"/>
      <protection/>
    </xf>
    <xf numFmtId="0" fontId="10" fillId="0" borderId="11" xfId="29" applyFont="1" applyFill="1" applyBorder="1" applyAlignment="1" applyProtection="1">
      <alignment horizontal="center" vertical="center"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Alignment="1" applyProtection="1" quotePrefix="1">
      <alignment horizontal="right"/>
      <protection/>
    </xf>
    <xf numFmtId="0" fontId="10" fillId="0" borderId="0" xfId="29" applyFont="1" applyFill="1" applyAlignment="1" applyProtection="1" quotePrefix="1">
      <alignment horizontal="center"/>
      <protection/>
    </xf>
    <xf numFmtId="0" fontId="9" fillId="0" borderId="0" xfId="32" applyFont="1" applyFill="1" applyAlignment="1" applyProtection="1" quotePrefix="1">
      <alignment horizontal="left"/>
      <protection/>
    </xf>
    <xf numFmtId="0" fontId="10" fillId="0" borderId="0" xfId="32" applyFont="1" applyFill="1" applyBorder="1" applyProtection="1">
      <alignment/>
      <protection/>
    </xf>
    <xf numFmtId="178" fontId="10" fillId="0" borderId="0" xfId="21" applyNumberFormat="1" applyFont="1" applyFill="1" applyBorder="1" applyAlignment="1" applyProtection="1" quotePrefix="1">
      <alignment horizontal="right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4" xfId="32" applyFont="1" applyFill="1" applyBorder="1" applyProtection="1">
      <alignment/>
      <protection/>
    </xf>
    <xf numFmtId="0" fontId="10" fillId="0" borderId="14" xfId="32" applyFont="1" applyFill="1" applyBorder="1" applyAlignment="1" applyProtection="1" quotePrefix="1">
      <alignment horizontal="right"/>
      <protection/>
    </xf>
    <xf numFmtId="0" fontId="10" fillId="0" borderId="0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center"/>
      <protection/>
    </xf>
    <xf numFmtId="0" fontId="15" fillId="0" borderId="0" xfId="33" applyFont="1" applyFill="1" applyBorder="1" applyAlignment="1" applyProtection="1">
      <alignment horizontal="distributed" vertical="center"/>
      <protection/>
    </xf>
    <xf numFmtId="38" fontId="15" fillId="0" borderId="0" xfId="21" applyFont="1" applyFill="1" applyBorder="1" applyAlignment="1" applyProtection="1">
      <alignment horizontal="right" vertical="center"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 applyBorder="1" applyProtection="1">
      <alignment/>
      <protection/>
    </xf>
    <xf numFmtId="0" fontId="10" fillId="0" borderId="14" xfId="28" applyFont="1" applyFill="1" applyBorder="1" applyAlignment="1" applyProtection="1">
      <alignment/>
      <protection/>
    </xf>
    <xf numFmtId="0" fontId="10" fillId="0" borderId="4" xfId="28" applyFont="1" applyFill="1" applyBorder="1" applyAlignment="1" applyProtection="1">
      <alignment/>
      <protection/>
    </xf>
    <xf numFmtId="0" fontId="10" fillId="0" borderId="20" xfId="28" applyFont="1" applyFill="1" applyBorder="1" applyAlignment="1" applyProtection="1">
      <alignment/>
      <protection/>
    </xf>
    <xf numFmtId="0" fontId="14" fillId="0" borderId="0" xfId="28" applyFont="1" applyFill="1" applyAlignment="1" applyProtection="1">
      <alignment horizontal="right"/>
      <protection/>
    </xf>
    <xf numFmtId="0" fontId="14" fillId="0" borderId="8" xfId="28" applyFont="1" applyFill="1" applyBorder="1" applyAlignment="1" applyProtection="1">
      <alignment horizontal="right" vertical="center"/>
      <protection/>
    </xf>
    <xf numFmtId="0" fontId="14" fillId="0" borderId="17" xfId="28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vertical="center"/>
      <protection/>
    </xf>
    <xf numFmtId="0" fontId="10" fillId="0" borderId="11" xfId="28" applyFont="1" applyFill="1" applyBorder="1" applyAlignment="1" applyProtection="1">
      <alignment horizontal="center" vertical="center"/>
      <protection/>
    </xf>
    <xf numFmtId="0" fontId="10" fillId="0" borderId="12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Protection="1">
      <alignment/>
      <protection/>
    </xf>
    <xf numFmtId="0" fontId="10" fillId="0" borderId="14" xfId="28" applyFont="1" applyFill="1" applyBorder="1" applyProtection="1">
      <alignment/>
      <protection/>
    </xf>
    <xf numFmtId="0" fontId="10" fillId="0" borderId="0" xfId="28" applyFont="1" applyFill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>
      <alignment horizontal="center" vertical="center" wrapText="1"/>
      <protection/>
    </xf>
    <xf numFmtId="0" fontId="14" fillId="0" borderId="0" xfId="31" applyFont="1" applyFill="1" applyAlignment="1">
      <alignment horizontal="right" vertical="center"/>
      <protection/>
    </xf>
    <xf numFmtId="0" fontId="10" fillId="0" borderId="8" xfId="28" applyFont="1" applyFill="1" applyBorder="1" applyAlignment="1" applyProtection="1">
      <alignment horizontal="distributed" vertical="distributed"/>
      <protection/>
    </xf>
    <xf numFmtId="0" fontId="10" fillId="0" borderId="8" xfId="28" applyFont="1" applyFill="1" applyBorder="1" applyAlignment="1" applyProtection="1">
      <alignment horizontal="distributed" vertical="center"/>
      <protection/>
    </xf>
    <xf numFmtId="0" fontId="10" fillId="0" borderId="13" xfId="28" applyFont="1" applyFill="1" applyBorder="1" applyAlignment="1" applyProtection="1" quotePrefix="1">
      <alignment horizontal="right"/>
      <protection/>
    </xf>
    <xf numFmtId="0" fontId="14" fillId="0" borderId="0" xfId="28" applyFont="1" applyFill="1" applyBorder="1" applyAlignment="1" applyProtection="1">
      <alignment horizontal="right" vertical="center"/>
      <protection/>
    </xf>
    <xf numFmtId="0" fontId="10" fillId="0" borderId="22" xfId="28" applyFont="1" applyFill="1" applyBorder="1" applyAlignment="1" applyProtection="1">
      <alignment horizontal="center" vertical="center"/>
      <protection/>
    </xf>
    <xf numFmtId="0" fontId="10" fillId="0" borderId="22" xfId="28" applyFont="1" applyFill="1" applyBorder="1" applyAlignment="1" applyProtection="1">
      <alignment horizontal="center" vertical="center" wrapText="1"/>
      <protection/>
    </xf>
    <xf numFmtId="0" fontId="10" fillId="0" borderId="23" xfId="28" applyFont="1" applyFill="1" applyBorder="1" applyAlignment="1" applyProtection="1">
      <alignment horizontal="center" vertical="center"/>
      <protection/>
    </xf>
    <xf numFmtId="0" fontId="10" fillId="0" borderId="19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31" applyFont="1" applyFill="1" applyBorder="1" applyAlignment="1">
      <alignment horizontal="center" vertical="center"/>
      <protection/>
    </xf>
    <xf numFmtId="0" fontId="10" fillId="0" borderId="4" xfId="31" applyFont="1" applyFill="1" applyBorder="1" applyAlignment="1">
      <alignment horizontal="center" vertical="center"/>
      <protection/>
    </xf>
    <xf numFmtId="0" fontId="10" fillId="0" borderId="0" xfId="33" applyFont="1" applyFill="1" applyAlignment="1" applyProtection="1">
      <alignment horizontal="left" vertical="center"/>
      <protection/>
    </xf>
    <xf numFmtId="38" fontId="10" fillId="0" borderId="0" xfId="21" applyFont="1" applyFill="1" applyBorder="1" applyAlignment="1" applyProtection="1" quotePrefix="1">
      <alignment horizontal="left" vertical="center"/>
      <protection locked="0"/>
    </xf>
    <xf numFmtId="0" fontId="10" fillId="0" borderId="6" xfId="31" applyFont="1" applyFill="1" applyBorder="1" applyAlignment="1">
      <alignment horizontal="center" vertical="center"/>
      <protection/>
    </xf>
    <xf numFmtId="0" fontId="10" fillId="0" borderId="7" xfId="31" applyFont="1" applyFill="1" applyBorder="1" applyAlignment="1">
      <alignment horizontal="center" vertical="center" wrapText="1"/>
      <protection/>
    </xf>
    <xf numFmtId="0" fontId="10" fillId="0" borderId="0" xfId="28" applyFont="1" applyFill="1" applyBorder="1" applyAlignment="1" applyProtection="1">
      <alignment horizontal="distributed" vertical="distributed"/>
      <protection/>
    </xf>
    <xf numFmtId="0" fontId="10" fillId="0" borderId="0" xfId="28" applyFont="1" applyFill="1" applyBorder="1" applyAlignment="1" applyProtection="1">
      <alignment horizontal="distributed" vertical="center"/>
      <protection/>
    </xf>
    <xf numFmtId="0" fontId="10" fillId="0" borderId="22" xfId="28" applyFont="1" applyFill="1" applyBorder="1" applyAlignment="1" applyProtection="1">
      <alignment horizontal="center" vertical="center" wrapText="1" shrinkToFit="1"/>
      <protection/>
    </xf>
    <xf numFmtId="188" fontId="15" fillId="0" borderId="0" xfId="21" applyNumberFormat="1" applyFont="1" applyFill="1" applyAlignment="1" applyProtection="1">
      <alignment vertical="center"/>
      <protection locked="0"/>
    </xf>
    <xf numFmtId="188" fontId="10" fillId="0" borderId="0" xfId="21" applyNumberFormat="1" applyFont="1" applyFill="1" applyAlignment="1" applyProtection="1">
      <alignment vertical="center"/>
      <protection locked="0"/>
    </xf>
    <xf numFmtId="38" fontId="10" fillId="0" borderId="13" xfId="21" applyFont="1" applyFill="1" applyBorder="1" applyAlignment="1" applyProtection="1">
      <alignment horizontal="right" vertical="center"/>
      <protection locked="0"/>
    </xf>
    <xf numFmtId="0" fontId="10" fillId="0" borderId="15" xfId="33" applyFont="1" applyFill="1" applyBorder="1" applyAlignment="1" applyProtection="1">
      <alignment horizontal="center" wrapText="1"/>
      <protection/>
    </xf>
    <xf numFmtId="179" fontId="10" fillId="0" borderId="0" xfId="21" applyNumberFormat="1" applyFont="1" applyFill="1" applyBorder="1" applyAlignment="1" applyProtection="1">
      <alignment vertical="center"/>
      <protection locked="0"/>
    </xf>
    <xf numFmtId="0" fontId="10" fillId="0" borderId="0" xfId="33" applyFont="1" applyFill="1" applyBorder="1" applyAlignment="1" applyProtection="1">
      <alignment horizontal="left"/>
      <protection/>
    </xf>
    <xf numFmtId="0" fontId="10" fillId="0" borderId="5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Alignment="1">
      <alignment horizontal="right" vertical="center"/>
      <protection/>
    </xf>
    <xf numFmtId="3" fontId="10" fillId="0" borderId="0" xfId="33" applyNumberFormat="1" applyFont="1" applyFill="1" applyBorder="1" applyAlignment="1" applyProtection="1">
      <alignment horizontal="right" vertical="center"/>
      <protection locked="0"/>
    </xf>
    <xf numFmtId="40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4" fillId="0" borderId="24" xfId="33" applyFont="1" applyFill="1" applyBorder="1" applyAlignment="1" applyProtection="1">
      <alignment horizontal="right" vertical="center"/>
      <protection/>
    </xf>
    <xf numFmtId="0" fontId="14" fillId="0" borderId="17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Alignment="1" applyProtection="1">
      <alignment horizontal="right" vertical="center"/>
      <protection/>
    </xf>
    <xf numFmtId="0" fontId="14" fillId="0" borderId="0" xfId="33" applyFont="1" applyFill="1" applyAlignment="1" applyProtection="1" quotePrefix="1">
      <alignment horizontal="right" vertical="center"/>
      <protection/>
    </xf>
    <xf numFmtId="0" fontId="9" fillId="0" borderId="0" xfId="33" applyFont="1" applyFill="1" applyAlignment="1">
      <alignment horizontal="right"/>
      <protection/>
    </xf>
    <xf numFmtId="0" fontId="10" fillId="0" borderId="14" xfId="33" applyFont="1" applyFill="1" applyBorder="1" applyAlignment="1" applyProtection="1">
      <alignment horizontal="center" vertical="center" wrapText="1"/>
      <protection/>
    </xf>
    <xf numFmtId="0" fontId="10" fillId="0" borderId="20" xfId="33" applyFont="1" applyFill="1" applyBorder="1" applyAlignment="1" applyProtection="1">
      <alignment horizontal="right"/>
      <protection/>
    </xf>
    <xf numFmtId="0" fontId="10" fillId="0" borderId="14" xfId="33" applyFont="1" applyFill="1" applyBorder="1" applyAlignment="1" applyProtection="1" quotePrefix="1">
      <alignment horizontal="right"/>
      <protection/>
    </xf>
    <xf numFmtId="0" fontId="10" fillId="0" borderId="20" xfId="33" applyFont="1" applyFill="1" applyBorder="1" applyAlignment="1" applyProtection="1" quotePrefix="1">
      <alignment horizontal="right"/>
      <protection/>
    </xf>
    <xf numFmtId="0" fontId="10" fillId="0" borderId="4" xfId="33" applyFont="1" applyFill="1" applyBorder="1" applyAlignment="1" applyProtection="1" quotePrefix="1">
      <alignment horizontal="center" vertical="center" wrapText="1"/>
      <protection/>
    </xf>
    <xf numFmtId="0" fontId="14" fillId="0" borderId="3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Border="1" applyAlignment="1" applyProtection="1">
      <alignment horizontal="right" vertical="center"/>
      <protection/>
    </xf>
    <xf numFmtId="0" fontId="10" fillId="0" borderId="16" xfId="33" applyFont="1" applyFill="1" applyBorder="1" applyAlignment="1" applyProtection="1">
      <alignment horizontal="center" wrapText="1"/>
      <protection/>
    </xf>
    <xf numFmtId="0" fontId="10" fillId="0" borderId="4" xfId="31" applyFont="1" applyFill="1" applyBorder="1" applyAlignment="1">
      <alignment horizontal="center" vertical="center" wrapText="1"/>
      <protection/>
    </xf>
    <xf numFmtId="40" fontId="10" fillId="0" borderId="0" xfId="21" applyNumberFormat="1" applyFont="1" applyFill="1" applyAlignment="1" applyProtection="1">
      <alignment horizontal="right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20" xfId="32" applyFont="1" applyFill="1" applyBorder="1" applyProtection="1">
      <alignment/>
      <protection/>
    </xf>
    <xf numFmtId="38" fontId="10" fillId="0" borderId="8" xfId="21" applyFont="1" applyFill="1" applyBorder="1" applyAlignment="1" applyProtection="1">
      <alignment horizontal="center" vertical="center"/>
      <protection/>
    </xf>
    <xf numFmtId="0" fontId="9" fillId="0" borderId="13" xfId="32" applyFont="1" applyFill="1" applyBorder="1">
      <alignment/>
      <protection/>
    </xf>
    <xf numFmtId="0" fontId="9" fillId="0" borderId="11" xfId="32" applyFont="1" applyFill="1" applyBorder="1">
      <alignment/>
      <protection/>
    </xf>
    <xf numFmtId="0" fontId="9" fillId="0" borderId="14" xfId="32" applyFont="1" applyFill="1" applyBorder="1">
      <alignment/>
      <protection/>
    </xf>
    <xf numFmtId="0" fontId="9" fillId="0" borderId="0" xfId="32" applyFont="1" applyFill="1" applyBorder="1">
      <alignment/>
      <protection/>
    </xf>
    <xf numFmtId="0" fontId="9" fillId="0" borderId="20" xfId="32" applyFont="1" applyFill="1" applyBorder="1">
      <alignment/>
      <protection/>
    </xf>
    <xf numFmtId="0" fontId="9" fillId="0" borderId="2" xfId="32" applyFont="1" applyFill="1" applyBorder="1">
      <alignment/>
      <protection/>
    </xf>
    <xf numFmtId="0" fontId="10" fillId="0" borderId="2" xfId="32" applyFont="1" applyFill="1" applyBorder="1">
      <alignment/>
      <protection/>
    </xf>
    <xf numFmtId="0" fontId="10" fillId="0" borderId="0" xfId="33" applyFont="1" applyFill="1" applyBorder="1" applyProtection="1">
      <alignment/>
      <protection locked="0"/>
    </xf>
    <xf numFmtId="0" fontId="9" fillId="0" borderId="20" xfId="33" applyFont="1" applyFill="1" applyBorder="1">
      <alignment/>
      <protection/>
    </xf>
    <xf numFmtId="0" fontId="10" fillId="0" borderId="0" xfId="33" applyFont="1" applyFill="1" applyBorder="1" applyAlignment="1" applyProtection="1" quotePrefix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9" fillId="0" borderId="13" xfId="33" applyFont="1" applyFill="1" applyBorder="1" applyProtection="1">
      <alignment/>
      <protection/>
    </xf>
    <xf numFmtId="0" fontId="9" fillId="0" borderId="13" xfId="33" applyFont="1" applyFill="1" applyBorder="1">
      <alignment/>
      <protection/>
    </xf>
    <xf numFmtId="0" fontId="10" fillId="0" borderId="20" xfId="33" applyFont="1" applyFill="1" applyBorder="1" applyProtection="1">
      <alignment/>
      <protection/>
    </xf>
    <xf numFmtId="0" fontId="9" fillId="0" borderId="14" xfId="33" applyFont="1" applyFill="1" applyBorder="1">
      <alignment/>
      <protection/>
    </xf>
    <xf numFmtId="0" fontId="10" fillId="0" borderId="9" xfId="33" applyFont="1" applyFill="1" applyBorder="1" applyAlignment="1" applyProtection="1">
      <alignment horizontal="center"/>
      <protection/>
    </xf>
    <xf numFmtId="0" fontId="10" fillId="0" borderId="8" xfId="33" applyFont="1" applyFill="1" applyBorder="1" applyAlignment="1" applyProtection="1" quotePrefix="1">
      <alignment horizontal="center"/>
      <protection/>
    </xf>
    <xf numFmtId="0" fontId="9" fillId="0" borderId="0" xfId="33" applyFont="1" applyFill="1" applyAlignment="1">
      <alignment horizontal="center"/>
      <protection/>
    </xf>
    <xf numFmtId="0" fontId="10" fillId="0" borderId="2" xfId="33" applyFont="1" applyFill="1" applyBorder="1">
      <alignment/>
      <protection/>
    </xf>
    <xf numFmtId="0" fontId="9" fillId="0" borderId="2" xfId="33" applyFont="1" applyFill="1" applyBorder="1">
      <alignment/>
      <protection/>
    </xf>
    <xf numFmtId="0" fontId="14" fillId="0" borderId="8" xfId="30" applyFont="1" applyFill="1" applyBorder="1" applyAlignment="1">
      <alignment horizontal="right" vertical="center"/>
      <protection/>
    </xf>
    <xf numFmtId="0" fontId="10" fillId="0" borderId="8" xfId="30" applyFont="1" applyFill="1" applyBorder="1" applyAlignment="1">
      <alignment horizontal="left" vertical="center"/>
      <protection/>
    </xf>
    <xf numFmtId="0" fontId="10" fillId="0" borderId="11" xfId="30" applyFont="1" applyFill="1" applyBorder="1" applyAlignment="1">
      <alignment horizontal="center" vertical="center"/>
      <protection/>
    </xf>
    <xf numFmtId="0" fontId="10" fillId="0" borderId="8" xfId="31" applyFont="1" applyFill="1" applyBorder="1" applyAlignment="1">
      <alignment horizontal="right" vertical="center"/>
      <protection/>
    </xf>
    <xf numFmtId="0" fontId="10" fillId="0" borderId="8" xfId="31" applyFont="1" applyFill="1" applyBorder="1" applyAlignment="1">
      <alignment horizontal="left" vertical="center"/>
      <protection/>
    </xf>
    <xf numFmtId="0" fontId="10" fillId="0" borderId="11" xfId="31" applyFont="1" applyFill="1" applyBorder="1" applyAlignment="1">
      <alignment horizontal="center" vertic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25" xfId="32" applyFont="1" applyFill="1" applyBorder="1" applyAlignment="1" applyProtection="1">
      <alignment horizontal="center"/>
      <protection/>
    </xf>
    <xf numFmtId="0" fontId="10" fillId="0" borderId="22" xfId="32" applyFont="1" applyFill="1" applyBorder="1" applyAlignment="1" applyProtection="1">
      <alignment horizontal="center"/>
      <protection/>
    </xf>
    <xf numFmtId="0" fontId="10" fillId="0" borderId="25" xfId="33" applyFont="1" applyFill="1" applyBorder="1" applyAlignment="1" applyProtection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0" fontId="10" fillId="0" borderId="10" xfId="33" applyFont="1" applyFill="1" applyBorder="1" applyAlignment="1" applyProtection="1">
      <alignment horizontal="center"/>
      <protection/>
    </xf>
    <xf numFmtId="0" fontId="10" fillId="0" borderId="22" xfId="33" applyFont="1" applyFill="1" applyBorder="1" applyAlignment="1" applyProtection="1">
      <alignment horizontal="center"/>
      <protection/>
    </xf>
    <xf numFmtId="49" fontId="10" fillId="0" borderId="0" xfId="21" applyNumberFormat="1" applyFont="1" applyFill="1" applyAlignment="1" applyProtection="1">
      <alignment horizontal="right" vertical="center"/>
      <protection locked="0"/>
    </xf>
    <xf numFmtId="49" fontId="15" fillId="0" borderId="0" xfId="21" applyNumberFormat="1" applyFont="1" applyFill="1" applyAlignment="1" applyProtection="1">
      <alignment horizontal="right" vertical="center"/>
      <protection locked="0"/>
    </xf>
    <xf numFmtId="49" fontId="10" fillId="0" borderId="0" xfId="21" applyNumberFormat="1" applyFont="1" applyFill="1" applyAlignment="1" applyProtection="1">
      <alignment horizontal="right" vertical="center"/>
      <protection/>
    </xf>
    <xf numFmtId="0" fontId="10" fillId="0" borderId="5" xfId="31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 applyProtection="1">
      <alignment horizontal="center"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1" xfId="33" applyFont="1" applyFill="1" applyBorder="1">
      <alignment/>
      <protection/>
    </xf>
    <xf numFmtId="0" fontId="14" fillId="0" borderId="0" xfId="32" applyFont="1" applyFill="1" applyBorder="1" applyAlignment="1" applyProtection="1">
      <alignment horizontal="right" vertical="center"/>
      <protection/>
    </xf>
    <xf numFmtId="0" fontId="12" fillId="0" borderId="0" xfId="33" applyFont="1" applyFill="1" applyAlignment="1" applyProtection="1">
      <alignment horizontal="left"/>
      <protection/>
    </xf>
    <xf numFmtId="0" fontId="10" fillId="0" borderId="8" xfId="31" applyFont="1" applyFill="1" applyBorder="1" applyAlignment="1">
      <alignment horizontal="left" vertical="center" shrinkToFit="1"/>
      <protection/>
    </xf>
    <xf numFmtId="0" fontId="10" fillId="0" borderId="15" xfId="33" applyFont="1" applyFill="1" applyBorder="1" applyAlignment="1" applyProtection="1" quotePrefix="1">
      <alignment horizontal="center" shrinkToFit="1"/>
      <protection/>
    </xf>
    <xf numFmtId="38" fontId="10" fillId="0" borderId="11" xfId="21" applyFont="1" applyFill="1" applyBorder="1" applyAlignment="1" applyProtection="1">
      <alignment horizontal="center" vertical="center"/>
      <protection/>
    </xf>
    <xf numFmtId="176" fontId="10" fillId="0" borderId="13" xfId="21" applyNumberFormat="1" applyFont="1" applyFill="1" applyBorder="1" applyAlignment="1" applyProtection="1">
      <alignment horizontal="right" vertical="center"/>
      <protection locked="0"/>
    </xf>
    <xf numFmtId="0" fontId="10" fillId="0" borderId="13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Protection="1">
      <alignment/>
      <protection/>
    </xf>
    <xf numFmtId="0" fontId="9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>
      <alignment/>
      <protection/>
    </xf>
    <xf numFmtId="0" fontId="14" fillId="0" borderId="0" xfId="33" applyFont="1" applyFill="1" applyBorder="1" applyAlignment="1" applyProtection="1" quotePrefix="1">
      <alignment horizontal="right" vertical="center"/>
      <protection/>
    </xf>
    <xf numFmtId="0" fontId="15" fillId="0" borderId="0" xfId="33" applyFont="1" applyFill="1" applyBorder="1" applyProtection="1">
      <alignment/>
      <protection/>
    </xf>
    <xf numFmtId="176" fontId="15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11" xfId="33" applyFont="1" applyFill="1" applyBorder="1" applyProtection="1">
      <alignment/>
      <protection/>
    </xf>
    <xf numFmtId="0" fontId="10" fillId="0" borderId="13" xfId="33" applyFont="1" applyFill="1" applyBorder="1" applyAlignment="1" applyProtection="1" quotePrefix="1">
      <alignment horizontal="left"/>
      <protection/>
    </xf>
    <xf numFmtId="189" fontId="15" fillId="0" borderId="0" xfId="21" applyNumberFormat="1" applyFont="1" applyFill="1" applyAlignment="1" applyProtection="1">
      <alignment horizontal="right" vertical="center"/>
      <protection locked="0"/>
    </xf>
    <xf numFmtId="3" fontId="10" fillId="0" borderId="0" xfId="32" applyNumberFormat="1" applyFont="1" applyFill="1">
      <alignment/>
      <protection/>
    </xf>
    <xf numFmtId="0" fontId="12" fillId="0" borderId="0" xfId="33" applyFont="1" applyFill="1" applyBorder="1" applyAlignment="1" applyProtection="1" quotePrefix="1">
      <alignment horizontal="left"/>
      <protection/>
    </xf>
    <xf numFmtId="0" fontId="12" fillId="0" borderId="0" xfId="33" applyFont="1" applyFill="1" applyAlignment="1" applyProtection="1">
      <alignment vertical="top" wrapText="1"/>
      <protection/>
    </xf>
    <xf numFmtId="0" fontId="12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vertical="top" wrapText="1"/>
      <protection/>
    </xf>
    <xf numFmtId="0" fontId="9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left"/>
      <protection/>
    </xf>
    <xf numFmtId="0" fontId="9" fillId="0" borderId="0" xfId="33" applyFont="1" applyFill="1" applyBorder="1" applyAlignment="1" applyProtection="1">
      <alignment horizontal="left"/>
      <protection/>
    </xf>
    <xf numFmtId="0" fontId="9" fillId="0" borderId="0" xfId="33" applyFont="1" applyFill="1" applyAlignment="1" applyProtection="1">
      <alignment horizontal="right"/>
      <protection/>
    </xf>
    <xf numFmtId="0" fontId="10" fillId="0" borderId="24" xfId="33" applyFont="1" applyFill="1" applyBorder="1" applyAlignment="1" applyProtection="1">
      <alignment horizontal="right" vertical="center"/>
      <protection/>
    </xf>
    <xf numFmtId="0" fontId="15" fillId="0" borderId="0" xfId="33" applyFont="1" applyFill="1" applyBorder="1" applyAlignment="1" applyProtection="1">
      <alignment horizontal="distributed" vertical="distributed"/>
      <protection/>
    </xf>
    <xf numFmtId="0" fontId="15" fillId="0" borderId="8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38" fontId="15" fillId="0" borderId="0" xfId="21" applyFont="1" applyFill="1" applyBorder="1" applyAlignment="1" applyProtection="1">
      <alignment horizontal="center" vertical="center"/>
      <protection/>
    </xf>
    <xf numFmtId="38" fontId="15" fillId="0" borderId="3" xfId="21" applyFont="1" applyFill="1" applyBorder="1" applyAlignment="1" applyProtection="1">
      <alignment horizontal="right" vertical="center"/>
      <protection locked="0"/>
    </xf>
    <xf numFmtId="40" fontId="15" fillId="0" borderId="0" xfId="21" applyNumberFormat="1" applyFont="1" applyFill="1" applyBorder="1" applyAlignment="1" applyProtection="1">
      <alignment horizontal="right" vertical="center"/>
      <protection locked="0"/>
    </xf>
    <xf numFmtId="40" fontId="15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/>
    </xf>
    <xf numFmtId="0" fontId="10" fillId="0" borderId="8" xfId="33" applyFont="1" applyFill="1" applyBorder="1" applyAlignment="1" applyProtection="1">
      <alignment horizontal="distributed" vertical="distributed"/>
      <protection/>
    </xf>
    <xf numFmtId="38" fontId="10" fillId="0" borderId="3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 indent="1"/>
      <protection/>
    </xf>
    <xf numFmtId="0" fontId="10" fillId="0" borderId="0" xfId="33" applyFont="1" applyFill="1" applyBorder="1" applyAlignment="1" applyProtection="1" quotePrefix="1">
      <alignment horizontal="distributed" vertical="distributed"/>
      <protection locked="0"/>
    </xf>
    <xf numFmtId="0" fontId="10" fillId="0" borderId="8" xfId="33" applyFont="1" applyFill="1" applyBorder="1" applyAlignment="1" applyProtection="1" quotePrefix="1">
      <alignment horizontal="left" vertical="distributed"/>
      <protection/>
    </xf>
    <xf numFmtId="0" fontId="10" fillId="0" borderId="0" xfId="33" applyFont="1" applyFill="1" applyBorder="1" applyAlignment="1" applyProtection="1" quotePrefix="1">
      <alignment horizontal="left" vertical="distributed"/>
      <protection/>
    </xf>
    <xf numFmtId="40" fontId="10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 locked="0"/>
    </xf>
    <xf numFmtId="0" fontId="10" fillId="0" borderId="8" xfId="33" applyFont="1" applyFill="1" applyBorder="1" applyAlignment="1" applyProtection="1">
      <alignment horizontal="left" vertical="distributed"/>
      <protection/>
    </xf>
    <xf numFmtId="0" fontId="10" fillId="0" borderId="0" xfId="33" applyFont="1" applyFill="1" applyBorder="1" applyAlignment="1" applyProtection="1">
      <alignment horizontal="left" vertical="distributed"/>
      <protection/>
    </xf>
    <xf numFmtId="0" fontId="10" fillId="0" borderId="12" xfId="33" applyFont="1" applyFill="1" applyBorder="1" applyAlignment="1" applyProtection="1">
      <alignment horizontal="right" vertical="center"/>
      <protection/>
    </xf>
    <xf numFmtId="0" fontId="10" fillId="0" borderId="13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center"/>
      <protection/>
    </xf>
    <xf numFmtId="38" fontId="10" fillId="0" borderId="26" xfId="21" applyFont="1" applyFill="1" applyBorder="1" applyAlignment="1" applyProtection="1">
      <alignment vertical="center"/>
      <protection locked="0"/>
    </xf>
    <xf numFmtId="38" fontId="10" fillId="0" borderId="27" xfId="21" applyFont="1" applyFill="1" applyBorder="1" applyAlignment="1" applyProtection="1">
      <alignment vertical="center"/>
      <protection locked="0"/>
    </xf>
    <xf numFmtId="49" fontId="10" fillId="0" borderId="27" xfId="21" applyNumberFormat="1" applyFont="1" applyFill="1" applyBorder="1" applyAlignment="1" applyProtection="1">
      <alignment horizontal="right" vertical="center"/>
      <protection locked="0"/>
    </xf>
    <xf numFmtId="38" fontId="10" fillId="0" borderId="28" xfId="21" applyFont="1" applyFill="1" applyBorder="1" applyAlignment="1" applyProtection="1">
      <alignment vertical="center"/>
      <protection locked="0"/>
    </xf>
    <xf numFmtId="38" fontId="10" fillId="0" borderId="29" xfId="21" applyFont="1" applyFill="1" applyBorder="1" applyAlignment="1" applyProtection="1">
      <alignment vertical="center"/>
      <protection locked="0"/>
    </xf>
    <xf numFmtId="49" fontId="10" fillId="0" borderId="29" xfId="21" applyNumberFormat="1" applyFont="1" applyFill="1" applyBorder="1" applyAlignment="1" applyProtection="1">
      <alignment horizontal="right" vertical="center"/>
      <protection locked="0"/>
    </xf>
    <xf numFmtId="0" fontId="10" fillId="0" borderId="29" xfId="33" applyFont="1" applyFill="1" applyBorder="1" applyProtection="1">
      <alignment/>
      <protection/>
    </xf>
    <xf numFmtId="0" fontId="10" fillId="0" borderId="30" xfId="33" applyFont="1" applyFill="1" applyBorder="1" applyAlignment="1" applyProtection="1">
      <alignment horizontal="center" vertical="center"/>
      <protection/>
    </xf>
    <xf numFmtId="179" fontId="10" fillId="0" borderId="29" xfId="21" applyNumberFormat="1" applyFont="1" applyFill="1" applyBorder="1" applyAlignment="1" applyProtection="1">
      <alignment vertical="center"/>
      <protection locked="0"/>
    </xf>
    <xf numFmtId="0" fontId="10" fillId="0" borderId="31" xfId="33" applyFont="1" applyFill="1" applyBorder="1" applyAlignment="1" applyProtection="1">
      <alignment horizontal="center" vertical="center"/>
      <protection/>
    </xf>
    <xf numFmtId="0" fontId="10" fillId="0" borderId="32" xfId="33" applyFont="1" applyFill="1" applyBorder="1" applyAlignment="1" applyProtection="1">
      <alignment horizontal="right" vertical="center"/>
      <protection/>
    </xf>
    <xf numFmtId="0" fontId="10" fillId="0" borderId="33" xfId="33" applyFont="1" applyFill="1" applyBorder="1" applyAlignment="1" applyProtection="1">
      <alignment horizontal="left"/>
      <protection/>
    </xf>
    <xf numFmtId="0" fontId="10" fillId="0" borderId="34" xfId="33" applyFont="1" applyFill="1" applyBorder="1" applyAlignment="1" applyProtection="1">
      <alignment horizontal="left" vertical="center"/>
      <protection/>
    </xf>
    <xf numFmtId="0" fontId="10" fillId="0" borderId="35" xfId="33" applyFont="1" applyFill="1" applyBorder="1" applyAlignment="1" applyProtection="1">
      <alignment horizontal="center" vertical="center"/>
      <protection/>
    </xf>
    <xf numFmtId="0" fontId="10" fillId="0" borderId="36" xfId="33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horizontal="left" vertical="center"/>
      <protection/>
    </xf>
    <xf numFmtId="0" fontId="10" fillId="0" borderId="38" xfId="33" applyFont="1" applyFill="1" applyBorder="1" applyAlignment="1" applyProtection="1">
      <alignment horizontal="left" vertical="center"/>
      <protection/>
    </xf>
    <xf numFmtId="0" fontId="10" fillId="0" borderId="39" xfId="33" applyFont="1" applyFill="1" applyBorder="1" applyAlignment="1" applyProtection="1">
      <alignment horizontal="left" vertical="center"/>
      <protection/>
    </xf>
    <xf numFmtId="49" fontId="10" fillId="0" borderId="0" xfId="21" applyNumberFormat="1" applyFont="1" applyFill="1" applyAlignment="1" applyProtection="1">
      <alignment horizontal="right"/>
      <protection locked="0"/>
    </xf>
    <xf numFmtId="0" fontId="9" fillId="0" borderId="17" xfId="32" applyFont="1" applyFill="1" applyBorder="1" applyAlignment="1">
      <alignment/>
      <protection/>
    </xf>
    <xf numFmtId="0" fontId="9" fillId="0" borderId="4" xfId="32" applyFont="1" applyFill="1" applyBorder="1">
      <alignment/>
      <protection/>
    </xf>
    <xf numFmtId="0" fontId="10" fillId="0" borderId="4" xfId="32" applyFont="1" applyFill="1" applyBorder="1">
      <alignment/>
      <protection/>
    </xf>
    <xf numFmtId="0" fontId="10" fillId="0" borderId="0" xfId="32" applyFont="1" applyFill="1" applyBorder="1">
      <alignment/>
      <protection/>
    </xf>
    <xf numFmtId="3" fontId="10" fillId="0" borderId="0" xfId="32" applyNumberFormat="1" applyFont="1" applyFill="1" applyBorder="1">
      <alignment/>
      <protection/>
    </xf>
    <xf numFmtId="3" fontId="9" fillId="0" borderId="0" xfId="32" applyNumberFormat="1" applyFont="1" applyFill="1">
      <alignment/>
      <protection/>
    </xf>
    <xf numFmtId="0" fontId="10" fillId="0" borderId="13" xfId="34" applyFont="1" applyFill="1" applyBorder="1" applyAlignment="1" applyProtection="1" quotePrefix="1">
      <alignment horizontal="left"/>
      <protection/>
    </xf>
    <xf numFmtId="38" fontId="9" fillId="0" borderId="0" xfId="32" applyNumberFormat="1" applyFont="1" applyFill="1">
      <alignment/>
      <protection/>
    </xf>
    <xf numFmtId="38" fontId="10" fillId="0" borderId="0" xfId="21" applyFont="1" applyFill="1" applyAlignment="1">
      <alignment/>
    </xf>
    <xf numFmtId="38" fontId="10" fillId="0" borderId="0" xfId="21" applyNumberFormat="1" applyFont="1" applyFill="1" applyAlignment="1" applyProtection="1">
      <alignment horizontal="right" vertical="center"/>
      <protection locked="0"/>
    </xf>
    <xf numFmtId="0" fontId="10" fillId="0" borderId="40" xfId="33" applyFont="1" applyFill="1" applyBorder="1" applyAlignment="1">
      <alignment horizontal="center" vertical="center"/>
      <protection/>
    </xf>
    <xf numFmtId="0" fontId="10" fillId="0" borderId="41" xfId="33" applyFont="1" applyFill="1" applyBorder="1" applyAlignment="1">
      <alignment horizontal="center" vertical="center"/>
      <protection/>
    </xf>
    <xf numFmtId="0" fontId="10" fillId="0" borderId="42" xfId="33" applyFont="1" applyFill="1" applyBorder="1" applyAlignment="1">
      <alignment horizontal="center" vertical="center"/>
      <protection/>
    </xf>
    <xf numFmtId="0" fontId="10" fillId="0" borderId="43" xfId="33" applyFont="1" applyFill="1" applyBorder="1" applyAlignment="1">
      <alignment horizontal="right" vertical="center"/>
      <protection/>
    </xf>
    <xf numFmtId="0" fontId="10" fillId="0" borderId="44" xfId="33" applyFont="1" applyFill="1" applyBorder="1" applyAlignment="1">
      <alignment vertical="center"/>
      <protection/>
    </xf>
    <xf numFmtId="0" fontId="10" fillId="0" borderId="44" xfId="33" applyFont="1" applyFill="1" applyBorder="1" applyAlignment="1">
      <alignment horizontal="right" vertical="center"/>
      <protection/>
    </xf>
    <xf numFmtId="0" fontId="10" fillId="0" borderId="45" xfId="33" applyFont="1" applyFill="1" applyBorder="1" applyAlignment="1">
      <alignment horizontal="right" vertical="center"/>
      <protection/>
    </xf>
    <xf numFmtId="0" fontId="15" fillId="0" borderId="43" xfId="33" applyFont="1" applyFill="1" applyBorder="1" applyAlignment="1" applyProtection="1">
      <alignment horizontal="left" vertical="center"/>
      <protection locked="0"/>
    </xf>
    <xf numFmtId="38" fontId="15" fillId="0" borderId="44" xfId="21" applyFont="1" applyFill="1" applyBorder="1" applyAlignment="1" applyProtection="1">
      <alignment vertical="center"/>
      <protection locked="0"/>
    </xf>
    <xf numFmtId="0" fontId="15" fillId="0" borderId="44" xfId="33" applyFont="1" applyFill="1" applyBorder="1" applyAlignment="1" applyProtection="1">
      <alignment horizontal="left" vertical="center"/>
      <protection locked="0"/>
    </xf>
    <xf numFmtId="0" fontId="15" fillId="0" borderId="45" xfId="33" applyFont="1" applyFill="1" applyBorder="1" applyAlignment="1" applyProtection="1">
      <alignment horizontal="left" vertical="center"/>
      <protection locked="0"/>
    </xf>
    <xf numFmtId="0" fontId="10" fillId="0" borderId="43" xfId="33" applyFont="1" applyFill="1" applyBorder="1" applyAlignment="1" applyProtection="1">
      <alignment horizontal="distributed" vertical="center"/>
      <protection locked="0"/>
    </xf>
    <xf numFmtId="38" fontId="10" fillId="0" borderId="44" xfId="21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horizontal="distributed" vertical="center"/>
      <protection locked="0"/>
    </xf>
    <xf numFmtId="0" fontId="10" fillId="0" borderId="45" xfId="33" applyFont="1" applyFill="1" applyBorder="1" applyAlignment="1" applyProtection="1">
      <alignment horizontal="distributed" vertical="center"/>
      <protection locked="0"/>
    </xf>
    <xf numFmtId="0" fontId="10" fillId="0" borderId="43" xfId="33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vertical="center"/>
      <protection locked="0"/>
    </xf>
    <xf numFmtId="0" fontId="10" fillId="0" borderId="45" xfId="33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horizontal="left" vertical="center"/>
      <protection locked="0"/>
    </xf>
    <xf numFmtId="0" fontId="10" fillId="0" borderId="13" xfId="33" applyFont="1" applyFill="1" applyBorder="1" applyAlignment="1" applyProtection="1">
      <alignment horizontal="center" vertical="center"/>
      <protection locked="0"/>
    </xf>
    <xf numFmtId="0" fontId="10" fillId="0" borderId="46" xfId="33" applyFont="1" applyFill="1" applyBorder="1" applyAlignment="1" applyProtection="1">
      <alignment horizontal="center" vertical="center"/>
      <protection locked="0"/>
    </xf>
    <xf numFmtId="0" fontId="10" fillId="0" borderId="47" xfId="33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Protection="1">
      <alignment/>
      <protection/>
    </xf>
    <xf numFmtId="0" fontId="10" fillId="0" borderId="6" xfId="30" applyFont="1" applyFill="1" applyBorder="1" applyAlignment="1">
      <alignment horizontal="center" vertical="center" wrapText="1"/>
      <protection/>
    </xf>
    <xf numFmtId="0" fontId="10" fillId="0" borderId="6" xfId="30" applyFont="1" applyFill="1" applyBorder="1" applyAlignment="1">
      <alignment horizontal="center" vertical="center" wrapText="1" shrinkToFit="1"/>
      <protection/>
    </xf>
    <xf numFmtId="0" fontId="16" fillId="0" borderId="3" xfId="29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vertical="center"/>
      <protection/>
    </xf>
    <xf numFmtId="178" fontId="19" fillId="0" borderId="0" xfId="21" applyNumberFormat="1" applyFont="1" applyFill="1" applyAlignment="1" applyProtection="1">
      <alignment horizontal="right"/>
      <protection/>
    </xf>
    <xf numFmtId="0" fontId="20" fillId="0" borderId="0" xfId="0" applyFont="1" applyFill="1" applyAlignment="1">
      <alignment/>
    </xf>
    <xf numFmtId="4" fontId="10" fillId="0" borderId="0" xfId="33" applyNumberFormat="1" applyFont="1" applyFill="1">
      <alignment/>
      <protection/>
    </xf>
    <xf numFmtId="0" fontId="21" fillId="0" borderId="0" xfId="33" applyFont="1" applyFill="1" applyBorder="1" applyProtection="1">
      <alignment/>
      <protection/>
    </xf>
    <xf numFmtId="0" fontId="0" fillId="0" borderId="0" xfId="0" applyFont="1" applyFill="1" applyAlignment="1">
      <alignment vertical="center"/>
    </xf>
    <xf numFmtId="0" fontId="10" fillId="0" borderId="19" xfId="29" applyFont="1" applyFill="1" applyBorder="1" applyAlignment="1" applyProtection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48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6" fillId="0" borderId="16" xfId="29" applyFont="1" applyFill="1" applyBorder="1" applyAlignment="1" applyProtection="1">
      <alignment horizontal="center" vertical="center" wrapText="1"/>
      <protection/>
    </xf>
    <xf numFmtId="0" fontId="10" fillId="0" borderId="10" xfId="27" applyFont="1" applyFill="1" applyBorder="1" applyAlignment="1" applyProtection="1">
      <alignment horizontal="center" vertical="center"/>
      <protection/>
    </xf>
    <xf numFmtId="0" fontId="10" fillId="0" borderId="19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27" applyFont="1" applyFill="1" applyBorder="1" applyAlignment="1" applyProtection="1">
      <alignment horizontal="center" vertical="center"/>
      <protection/>
    </xf>
    <xf numFmtId="0" fontId="10" fillId="0" borderId="4" xfId="27" applyFont="1" applyFill="1" applyBorder="1" applyAlignment="1" applyProtection="1">
      <alignment horizontal="center" vertical="center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vertical="center" textRotation="255"/>
      <protection/>
    </xf>
    <xf numFmtId="0" fontId="0" fillId="0" borderId="38" xfId="0" applyFont="1" applyFill="1" applyBorder="1" applyAlignment="1">
      <alignment vertical="center" textRotation="255"/>
    </xf>
    <xf numFmtId="0" fontId="0" fillId="0" borderId="39" xfId="0" applyFont="1" applyFill="1" applyBorder="1" applyAlignment="1">
      <alignment vertical="center" textRotation="255"/>
    </xf>
    <xf numFmtId="0" fontId="16" fillId="0" borderId="37" xfId="33" applyFont="1" applyFill="1" applyBorder="1" applyAlignment="1" applyProtection="1">
      <alignment vertical="center" textRotation="255"/>
      <protection/>
    </xf>
    <xf numFmtId="0" fontId="16" fillId="0" borderId="38" xfId="0" applyFont="1" applyFill="1" applyBorder="1" applyAlignment="1">
      <alignment vertical="center" textRotation="255"/>
    </xf>
    <xf numFmtId="0" fontId="16" fillId="0" borderId="39" xfId="0" applyFont="1" applyFill="1" applyBorder="1" applyAlignment="1">
      <alignment vertical="center" textRotation="255"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49" xfId="33" applyFont="1" applyFill="1" applyBorder="1" applyAlignment="1" applyProtection="1">
      <alignment horizontal="center" vertical="center"/>
      <protection/>
    </xf>
    <xf numFmtId="0" fontId="10" fillId="0" borderId="50" xfId="33" applyFont="1" applyFill="1" applyBorder="1" applyAlignment="1" applyProtection="1">
      <alignment horizontal="left" vertical="center"/>
      <protection/>
    </xf>
    <xf numFmtId="0" fontId="10" fillId="0" borderId="51" xfId="33" applyFont="1" applyFill="1" applyBorder="1" applyAlignment="1" applyProtection="1">
      <alignment horizontal="left" vertical="center"/>
      <protection/>
    </xf>
    <xf numFmtId="0" fontId="10" fillId="0" borderId="52" xfId="33" applyFont="1" applyFill="1" applyBorder="1" applyAlignment="1" applyProtection="1">
      <alignment horizontal="center"/>
      <protection/>
    </xf>
    <xf numFmtId="0" fontId="10" fillId="0" borderId="27" xfId="33" applyFont="1" applyFill="1" applyBorder="1" applyAlignment="1" applyProtection="1">
      <alignment horizontal="center"/>
      <protection/>
    </xf>
    <xf numFmtId="0" fontId="10" fillId="0" borderId="36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19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20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16" xfId="27" applyFont="1" applyFill="1" applyBorder="1" applyAlignment="1" applyProtection="1" quotePrefix="1">
      <alignment horizontal="center" vertical="center" wrapText="1"/>
      <protection/>
    </xf>
    <xf numFmtId="0" fontId="10" fillId="0" borderId="21" xfId="27" applyFont="1" applyFill="1" applyBorder="1" applyAlignment="1" applyProtection="1" quotePrefix="1">
      <alignment horizontal="center" vertical="center" wrapText="1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6" fillId="0" borderId="21" xfId="29" applyFont="1" applyFill="1" applyBorder="1" applyAlignment="1" applyProtection="1">
      <alignment horizontal="center" vertical="center" wrapText="1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23" xfId="29" applyFont="1" applyFill="1" applyBorder="1" applyAlignment="1" applyProtection="1">
      <alignment horizontal="center" vertic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25" xfId="29" applyFont="1" applyFill="1" applyBorder="1" applyAlignment="1" applyProtection="1">
      <alignment horizontal="center" vertical="center"/>
      <protection/>
    </xf>
    <xf numFmtId="0" fontId="10" fillId="0" borderId="19" xfId="32" applyFont="1" applyFill="1" applyBorder="1" applyAlignment="1">
      <alignment horizontal="center" vertical="center"/>
      <protection/>
    </xf>
    <xf numFmtId="0" fontId="10" fillId="0" borderId="9" xfId="32" applyFont="1" applyFill="1" applyBorder="1" applyAlignment="1">
      <alignment horizontal="center" vertical="center"/>
      <protection/>
    </xf>
    <xf numFmtId="0" fontId="10" fillId="0" borderId="7" xfId="32" applyFont="1" applyFill="1" applyBorder="1" applyAlignment="1">
      <alignment horizontal="center"/>
      <protection/>
    </xf>
    <xf numFmtId="0" fontId="10" fillId="0" borderId="5" xfId="32" applyFont="1" applyFill="1" applyBorder="1" applyAlignment="1">
      <alignment horizontal="center"/>
      <protection/>
    </xf>
    <xf numFmtId="0" fontId="10" fillId="0" borderId="4" xfId="32" applyFont="1" applyFill="1" applyBorder="1" applyAlignment="1" applyProtection="1">
      <alignment horizontal="center"/>
      <protection/>
    </xf>
    <xf numFmtId="0" fontId="10" fillId="0" borderId="5" xfId="32" applyFont="1" applyFill="1" applyBorder="1" applyAlignment="1" applyProtection="1">
      <alignment horizontal="center"/>
      <protection/>
    </xf>
    <xf numFmtId="0" fontId="10" fillId="0" borderId="7" xfId="32" applyFont="1" applyFill="1" applyBorder="1" applyAlignment="1" applyProtection="1">
      <alignment horizontal="center" vertical="center" shrinkToFit="1"/>
      <protection/>
    </xf>
    <xf numFmtId="0" fontId="10" fillId="0" borderId="5" xfId="32" applyFont="1" applyFill="1" applyBorder="1" applyAlignment="1" applyProtection="1">
      <alignment horizontal="center" vertical="center" shrinkToFit="1"/>
      <protection/>
    </xf>
    <xf numFmtId="0" fontId="10" fillId="0" borderId="7" xfId="32" applyFont="1" applyFill="1" applyBorder="1" applyAlignment="1" applyProtection="1" quotePrefix="1">
      <alignment horizontal="center"/>
      <protection/>
    </xf>
    <xf numFmtId="0" fontId="10" fillId="0" borderId="5" xfId="32" applyFont="1" applyFill="1" applyBorder="1" applyAlignment="1" applyProtection="1" quotePrefix="1">
      <alignment horizontal="center"/>
      <protection/>
    </xf>
    <xf numFmtId="0" fontId="10" fillId="0" borderId="16" xfId="32" applyFont="1" applyFill="1" applyBorder="1" applyAlignment="1">
      <alignment horizontal="center"/>
      <protection/>
    </xf>
    <xf numFmtId="0" fontId="10" fillId="0" borderId="19" xfId="32" applyFont="1" applyFill="1" applyBorder="1" applyAlignment="1">
      <alignment horizontal="center"/>
      <protection/>
    </xf>
    <xf numFmtId="0" fontId="14" fillId="0" borderId="7" xfId="32" applyFont="1" applyFill="1" applyBorder="1" applyAlignment="1" applyProtection="1" quotePrefix="1">
      <alignment horizontal="center" vertical="center" wrapText="1"/>
      <protection/>
    </xf>
    <xf numFmtId="0" fontId="14" fillId="0" borderId="5" xfId="32" applyFont="1" applyFill="1" applyBorder="1" applyAlignment="1" applyProtection="1" quotePrefix="1">
      <alignment horizontal="center" vertical="center" wrapText="1"/>
      <protection/>
    </xf>
    <xf numFmtId="0" fontId="10" fillId="0" borderId="7" xfId="32" applyFont="1" applyFill="1" applyBorder="1" applyAlignment="1" applyProtection="1">
      <alignment horizontal="center"/>
      <protection/>
    </xf>
    <xf numFmtId="0" fontId="10" fillId="0" borderId="6" xfId="32" applyFont="1" applyFill="1" applyBorder="1" applyAlignment="1" applyProtection="1">
      <alignment horizontal="center"/>
      <protection/>
    </xf>
    <xf numFmtId="0" fontId="10" fillId="0" borderId="4" xfId="32" applyFont="1" applyFill="1" applyBorder="1" applyAlignment="1">
      <alignment horizontal="center"/>
      <protection/>
    </xf>
    <xf numFmtId="0" fontId="10" fillId="0" borderId="2" xfId="33" applyFont="1" applyFill="1" applyBorder="1" applyAlignment="1" applyProtection="1">
      <alignment horizontal="center"/>
      <protection/>
    </xf>
    <xf numFmtId="0" fontId="10" fillId="0" borderId="25" xfId="33" applyFont="1" applyFill="1" applyBorder="1" applyAlignment="1" applyProtection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7" xfId="33" applyFont="1" applyFill="1" applyBorder="1" applyAlignment="1" applyProtection="1" quotePrefix="1">
      <alignment horizontal="center" wrapText="1"/>
      <protection/>
    </xf>
    <xf numFmtId="0" fontId="10" fillId="0" borderId="4" xfId="33" applyFont="1" applyFill="1" applyBorder="1" applyAlignment="1" applyProtection="1" quotePrefix="1">
      <alignment horizontal="center" wrapText="1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8" xfId="33" applyFont="1" applyFill="1" applyBorder="1" applyAlignment="1" applyProtection="1">
      <alignment horizontal="center" vertical="center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20" xfId="28" applyFont="1" applyFill="1" applyBorder="1" applyAlignment="1" applyProtection="1">
      <alignment horizontal="center"/>
      <protection/>
    </xf>
    <xf numFmtId="0" fontId="10" fillId="0" borderId="14" xfId="27" applyFont="1" applyFill="1" applyBorder="1" applyAlignment="1" applyProtection="1">
      <alignment horizontal="center" vertical="center"/>
      <protection/>
    </xf>
    <xf numFmtId="0" fontId="10" fillId="0" borderId="20" xfId="27" applyFont="1" applyFill="1" applyBorder="1" applyAlignment="1" applyProtection="1">
      <alignment horizontal="center" vertical="center"/>
      <protection/>
    </xf>
    <xf numFmtId="0" fontId="10" fillId="0" borderId="15" xfId="28" applyFont="1" applyFill="1" applyBorder="1" applyAlignment="1" applyProtection="1">
      <alignment horizontal="center" vertical="center"/>
      <protection/>
    </xf>
    <xf numFmtId="0" fontId="10" fillId="0" borderId="10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6-1「建設管理課」" xfId="25"/>
    <cellStyle name="標準_(H14)06-6「国県対策課」" xfId="26"/>
    <cellStyle name="標準_J-89.住宅の延べ面積別住宅数＜情報システム課：住宅・土地統計調査＞" xfId="27"/>
    <cellStyle name="標準_J-90.住宅数、人が居住する住宅建物数並びに＜情報システム課：住宅・土地統計調査＞" xfId="28"/>
    <cellStyle name="標準_J-91.居住世帯の有無別住宅数及び＜情報システム課：住宅・土地統計調査＞" xfId="29"/>
    <cellStyle name="標準_J-92.住宅の所有状況＜情報システム課：住宅・土地統計調査＞" xfId="30"/>
    <cellStyle name="標準_J-93.都市計画の地域区分による住宅数等＜情報システム課：住宅・土地統計調査＞" xfId="31"/>
    <cellStyle name="標準_J-95.家屋の状況＜資産税課＞" xfId="32"/>
    <cellStyle name="標準_統計えびな１１()" xfId="33"/>
    <cellStyle name="標準_統計えびな１３()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3" width="4.25390625" style="3" customWidth="1"/>
    <col min="4" max="4" width="9.75390625" style="3" bestFit="1" customWidth="1"/>
    <col min="5" max="5" width="4.25390625" style="3" bestFit="1" customWidth="1"/>
    <col min="6" max="6" width="12.75390625" style="3" customWidth="1"/>
    <col min="7" max="8" width="12.625" style="3" customWidth="1"/>
    <col min="9" max="9" width="28.625" style="3" customWidth="1"/>
    <col min="10" max="10" width="1.4921875" style="3" customWidth="1"/>
    <col min="11" max="16384" width="13.00390625" style="3" customWidth="1"/>
  </cols>
  <sheetData>
    <row r="1" spans="2:10" s="28" customFormat="1" ht="14.25" customHeight="1">
      <c r="B1" s="332" t="s">
        <v>263</v>
      </c>
      <c r="C1" s="332"/>
      <c r="E1" s="80"/>
      <c r="F1" s="433"/>
      <c r="J1" s="434"/>
    </row>
    <row r="2" spans="2:3" ht="12" customHeight="1">
      <c r="B2" s="81"/>
      <c r="C2" s="81"/>
    </row>
    <row r="3" spans="2:3" ht="12" customHeight="1">
      <c r="B3" s="81" t="s">
        <v>274</v>
      </c>
      <c r="C3" s="81"/>
    </row>
    <row r="4" spans="2:10" s="35" customFormat="1" ht="12" customHeight="1" thickBot="1">
      <c r="B4" s="46"/>
      <c r="C4" s="46"/>
      <c r="D4" s="46"/>
      <c r="E4" s="46"/>
      <c r="F4" s="46"/>
      <c r="G4" s="82"/>
      <c r="H4" s="82"/>
      <c r="I4" s="82"/>
      <c r="J4" s="215" t="s">
        <v>344</v>
      </c>
    </row>
    <row r="5" spans="1:10" s="42" customFormat="1" ht="22.5" customHeight="1">
      <c r="A5" s="83"/>
      <c r="B5" s="458" t="s">
        <v>252</v>
      </c>
      <c r="C5" s="459"/>
      <c r="D5" s="387" t="s">
        <v>345</v>
      </c>
      <c r="E5" s="269" t="s">
        <v>346</v>
      </c>
      <c r="F5" s="86" t="s">
        <v>77</v>
      </c>
      <c r="G5" s="86" t="s">
        <v>78</v>
      </c>
      <c r="H5" s="87" t="s">
        <v>20</v>
      </c>
      <c r="I5" s="84"/>
      <c r="J5" s="83"/>
    </row>
    <row r="6" spans="1:9" s="6" customFormat="1" ht="9" customHeight="1">
      <c r="A6" s="88"/>
      <c r="B6" s="123"/>
      <c r="C6" s="123"/>
      <c r="D6" s="388"/>
      <c r="E6" s="122"/>
      <c r="F6" s="275" t="s">
        <v>22</v>
      </c>
      <c r="G6" s="275" t="s">
        <v>22</v>
      </c>
      <c r="H6" s="275" t="s">
        <v>23</v>
      </c>
      <c r="I6" s="8"/>
    </row>
    <row r="7" spans="1:9" s="35" customFormat="1" ht="12.75" customHeight="1">
      <c r="A7" s="46"/>
      <c r="B7" s="268" t="s">
        <v>347</v>
      </c>
      <c r="C7" s="377"/>
      <c r="D7" s="389" t="s">
        <v>79</v>
      </c>
      <c r="E7" s="92"/>
      <c r="F7" s="48">
        <v>3380</v>
      </c>
      <c r="G7" s="48">
        <v>3380</v>
      </c>
      <c r="H7" s="324" t="s">
        <v>343</v>
      </c>
      <c r="I7" s="78"/>
    </row>
    <row r="8" spans="1:9" s="35" customFormat="1" ht="9" customHeight="1">
      <c r="A8" s="46"/>
      <c r="B8" s="384"/>
      <c r="C8" s="384"/>
      <c r="D8" s="390"/>
      <c r="E8" s="385"/>
      <c r="F8" s="382"/>
      <c r="G8" s="382"/>
      <c r="H8" s="386"/>
      <c r="I8" s="78"/>
    </row>
    <row r="9" spans="1:10" s="35" customFormat="1" ht="12.75" customHeight="1">
      <c r="A9" s="46"/>
      <c r="B9" s="460" t="s">
        <v>254</v>
      </c>
      <c r="C9" s="452" t="s">
        <v>217</v>
      </c>
      <c r="D9" s="393" t="s">
        <v>348</v>
      </c>
      <c r="E9" s="392">
        <v>22</v>
      </c>
      <c r="F9" s="378">
        <v>3235</v>
      </c>
      <c r="G9" s="379">
        <v>3235</v>
      </c>
      <c r="H9" s="380" t="s">
        <v>349</v>
      </c>
      <c r="I9" s="267"/>
      <c r="J9" s="46"/>
    </row>
    <row r="10" spans="1:10" s="35" customFormat="1" ht="12.75" customHeight="1">
      <c r="A10" s="46"/>
      <c r="B10" s="461"/>
      <c r="C10" s="453"/>
      <c r="D10" s="394" t="s">
        <v>350</v>
      </c>
      <c r="E10" s="92">
        <v>40</v>
      </c>
      <c r="F10" s="60">
        <v>4023</v>
      </c>
      <c r="G10" s="50">
        <v>4023</v>
      </c>
      <c r="H10" s="70" t="s">
        <v>349</v>
      </c>
      <c r="I10" s="267"/>
      <c r="J10" s="46"/>
    </row>
    <row r="11" spans="1:10" s="35" customFormat="1" ht="12.75" customHeight="1">
      <c r="A11" s="46"/>
      <c r="B11" s="461"/>
      <c r="C11" s="453"/>
      <c r="D11" s="394" t="s">
        <v>351</v>
      </c>
      <c r="E11" s="92">
        <v>42</v>
      </c>
      <c r="F11" s="60">
        <v>71</v>
      </c>
      <c r="G11" s="50">
        <v>71</v>
      </c>
      <c r="H11" s="70" t="s">
        <v>349</v>
      </c>
      <c r="I11" s="267"/>
      <c r="J11" s="46"/>
    </row>
    <row r="12" spans="1:10" s="35" customFormat="1" ht="12.75" customHeight="1">
      <c r="A12" s="46"/>
      <c r="B12" s="461"/>
      <c r="C12" s="453"/>
      <c r="D12" s="394" t="s">
        <v>352</v>
      </c>
      <c r="E12" s="92">
        <v>43</v>
      </c>
      <c r="F12" s="60">
        <v>5592</v>
      </c>
      <c r="G12" s="50">
        <v>5592</v>
      </c>
      <c r="H12" s="70" t="s">
        <v>349</v>
      </c>
      <c r="I12" s="267"/>
      <c r="J12" s="46"/>
    </row>
    <row r="13" spans="1:10" s="35" customFormat="1" ht="12.75" customHeight="1">
      <c r="A13" s="46"/>
      <c r="B13" s="461"/>
      <c r="C13" s="453"/>
      <c r="D13" s="394" t="s">
        <v>353</v>
      </c>
      <c r="E13" s="92">
        <v>46</v>
      </c>
      <c r="F13" s="60">
        <v>4641</v>
      </c>
      <c r="G13" s="50">
        <v>4641</v>
      </c>
      <c r="H13" s="70" t="s">
        <v>349</v>
      </c>
      <c r="I13" s="267"/>
      <c r="J13" s="46"/>
    </row>
    <row r="14" spans="1:10" s="35" customFormat="1" ht="12.75" customHeight="1">
      <c r="A14" s="46"/>
      <c r="B14" s="461"/>
      <c r="C14" s="454"/>
      <c r="D14" s="395" t="s">
        <v>354</v>
      </c>
      <c r="E14" s="385">
        <v>51</v>
      </c>
      <c r="F14" s="381">
        <v>3620</v>
      </c>
      <c r="G14" s="382">
        <v>3620</v>
      </c>
      <c r="H14" s="383" t="s">
        <v>349</v>
      </c>
      <c r="I14" s="267"/>
      <c r="J14" s="46"/>
    </row>
    <row r="15" spans="1:10" s="35" customFormat="1" ht="12.75" customHeight="1">
      <c r="A15" s="46"/>
      <c r="B15" s="461"/>
      <c r="C15" s="455" t="s">
        <v>216</v>
      </c>
      <c r="D15" s="393" t="s">
        <v>355</v>
      </c>
      <c r="E15" s="392">
        <v>406</v>
      </c>
      <c r="F15" s="378">
        <v>5056</v>
      </c>
      <c r="G15" s="379">
        <v>5056</v>
      </c>
      <c r="H15" s="380" t="s">
        <v>356</v>
      </c>
      <c r="I15" s="267"/>
      <c r="J15" s="46"/>
    </row>
    <row r="16" spans="1:10" s="35" customFormat="1" ht="12.75" customHeight="1">
      <c r="A16" s="46"/>
      <c r="B16" s="461"/>
      <c r="C16" s="456"/>
      <c r="D16" s="394" t="s">
        <v>357</v>
      </c>
      <c r="E16" s="92">
        <v>407</v>
      </c>
      <c r="F16" s="60">
        <v>6259</v>
      </c>
      <c r="G16" s="50">
        <v>6259</v>
      </c>
      <c r="H16" s="70" t="s">
        <v>356</v>
      </c>
      <c r="I16" s="267"/>
      <c r="J16" s="46"/>
    </row>
    <row r="17" spans="1:10" s="35" customFormat="1" ht="12.75" customHeight="1">
      <c r="A17" s="46"/>
      <c r="B17" s="461"/>
      <c r="C17" s="457"/>
      <c r="D17" s="395" t="s">
        <v>358</v>
      </c>
      <c r="E17" s="385">
        <v>408</v>
      </c>
      <c r="F17" s="381">
        <v>919</v>
      </c>
      <c r="G17" s="382">
        <v>919</v>
      </c>
      <c r="H17" s="383" t="s">
        <v>356</v>
      </c>
      <c r="I17" s="267"/>
      <c r="J17" s="46"/>
    </row>
    <row r="18" spans="1:10" s="35" customFormat="1" ht="12.75" customHeight="1">
      <c r="A18" s="46"/>
      <c r="B18" s="461"/>
      <c r="C18" s="462" t="s">
        <v>253</v>
      </c>
      <c r="D18" s="463"/>
      <c r="E18" s="464"/>
      <c r="F18" s="79">
        <v>33416</v>
      </c>
      <c r="G18" s="79">
        <v>33416</v>
      </c>
      <c r="H18" s="396" t="s">
        <v>349</v>
      </c>
      <c r="I18" s="267"/>
      <c r="J18" s="46"/>
    </row>
    <row r="19" spans="2:10" s="35" customFormat="1" ht="4.5" customHeight="1" thickBot="1">
      <c r="B19" s="100"/>
      <c r="C19" s="391"/>
      <c r="D19" s="100"/>
      <c r="E19" s="98"/>
      <c r="F19" s="100"/>
      <c r="G19" s="100"/>
      <c r="H19" s="100"/>
      <c r="I19" s="100"/>
      <c r="J19" s="100"/>
    </row>
    <row r="20" spans="1:10" s="35" customFormat="1" ht="12" customHeight="1">
      <c r="A20" s="101"/>
      <c r="B20" s="35" t="s">
        <v>359</v>
      </c>
      <c r="F20" s="102"/>
      <c r="G20" s="103"/>
      <c r="H20" s="103"/>
      <c r="I20" s="103"/>
      <c r="J20" s="104" t="s">
        <v>245</v>
      </c>
    </row>
    <row r="21" spans="10:13" s="35" customFormat="1" ht="12.75" customHeight="1">
      <c r="J21" s="104" t="s">
        <v>360</v>
      </c>
      <c r="K21" s="435"/>
      <c r="L21" s="435"/>
      <c r="M21" s="435"/>
    </row>
    <row r="23" ht="17.25">
      <c r="F23" s="429"/>
    </row>
  </sheetData>
  <sheetProtection/>
  <mergeCells count="5">
    <mergeCell ref="C9:C14"/>
    <mergeCell ref="C15:C17"/>
    <mergeCell ref="B5:C5"/>
    <mergeCell ref="B9:B18"/>
    <mergeCell ref="C18:E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H7 H9:H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6" customWidth="1"/>
    <col min="2" max="2" width="17.875" style="26" customWidth="1"/>
    <col min="3" max="7" width="12.625" style="26" customWidth="1"/>
    <col min="8" max="8" width="8.25390625" style="26" customWidth="1"/>
    <col min="9" max="9" width="1.4921875" style="26" customWidth="1"/>
    <col min="10" max="16384" width="15.125" style="26" customWidth="1"/>
  </cols>
  <sheetData>
    <row r="1" s="24" customFormat="1" ht="14.25" customHeight="1">
      <c r="B1" s="25"/>
    </row>
    <row r="2" ht="12" customHeight="1">
      <c r="B2" s="163"/>
    </row>
    <row r="3" ht="12" customHeight="1">
      <c r="B3" s="163" t="s">
        <v>280</v>
      </c>
    </row>
    <row r="4" spans="2:9" s="66" customFormat="1" ht="13.5" customHeight="1" thickBot="1">
      <c r="B4" s="164"/>
      <c r="C4" s="164"/>
      <c r="D4" s="164"/>
      <c r="E4" s="164"/>
      <c r="F4" s="165"/>
      <c r="G4" s="166"/>
      <c r="H4" s="166"/>
      <c r="I4" s="167" t="s">
        <v>321</v>
      </c>
    </row>
    <row r="5" spans="1:9" s="38" customFormat="1" ht="22.5" customHeight="1">
      <c r="A5" s="255"/>
      <c r="B5" s="327" t="s">
        <v>226</v>
      </c>
      <c r="C5" s="255" t="s">
        <v>186</v>
      </c>
      <c r="D5" s="254" t="s">
        <v>187</v>
      </c>
      <c r="E5" s="258" t="s">
        <v>188</v>
      </c>
      <c r="F5" s="258" t="s">
        <v>189</v>
      </c>
      <c r="G5" s="259" t="s">
        <v>190</v>
      </c>
      <c r="H5" s="286"/>
      <c r="I5" s="255"/>
    </row>
    <row r="6" spans="2:8" s="27" customFormat="1" ht="9" customHeight="1">
      <c r="B6" s="314"/>
      <c r="C6" s="284" t="s">
        <v>265</v>
      </c>
      <c r="D6" s="284" t="s">
        <v>265</v>
      </c>
      <c r="E6" s="284" t="s">
        <v>265</v>
      </c>
      <c r="F6" s="284" t="s">
        <v>265</v>
      </c>
      <c r="G6" s="284" t="s">
        <v>265</v>
      </c>
      <c r="H6" s="244"/>
    </row>
    <row r="7" spans="2:8" s="66" customFormat="1" ht="12" customHeight="1">
      <c r="B7" s="315" t="s">
        <v>192</v>
      </c>
      <c r="C7" s="157">
        <v>47080</v>
      </c>
      <c r="D7" s="157">
        <v>23540</v>
      </c>
      <c r="E7" s="157">
        <v>480</v>
      </c>
      <c r="F7" s="157">
        <v>22950</v>
      </c>
      <c r="G7" s="157">
        <v>100</v>
      </c>
      <c r="H7" s="157"/>
    </row>
    <row r="8" spans="2:8" s="66" customFormat="1" ht="12" customHeight="1">
      <c r="B8" s="315" t="s">
        <v>193</v>
      </c>
      <c r="C8" s="157">
        <v>1550</v>
      </c>
      <c r="D8" s="157">
        <v>1410</v>
      </c>
      <c r="E8" s="157">
        <v>20</v>
      </c>
      <c r="F8" s="157">
        <v>130</v>
      </c>
      <c r="G8" s="168" t="s">
        <v>191</v>
      </c>
      <c r="H8" s="157"/>
    </row>
    <row r="9" spans="2:8" s="66" customFormat="1" ht="12" customHeight="1">
      <c r="B9" s="315" t="s">
        <v>194</v>
      </c>
      <c r="C9" s="168">
        <v>23820</v>
      </c>
      <c r="D9" s="168">
        <v>21130</v>
      </c>
      <c r="E9" s="168">
        <v>270</v>
      </c>
      <c r="F9" s="168">
        <v>2330</v>
      </c>
      <c r="G9" s="168">
        <v>90</v>
      </c>
      <c r="H9" s="168"/>
    </row>
    <row r="10" spans="2:8" s="66" customFormat="1" ht="12" customHeight="1">
      <c r="B10" s="333" t="s">
        <v>195</v>
      </c>
      <c r="C10" s="168">
        <v>16780</v>
      </c>
      <c r="D10" s="168">
        <v>200</v>
      </c>
      <c r="E10" s="168">
        <v>100</v>
      </c>
      <c r="F10" s="168">
        <v>16470</v>
      </c>
      <c r="G10" s="168">
        <v>10</v>
      </c>
      <c r="H10" s="168"/>
    </row>
    <row r="11" spans="2:8" s="66" customFormat="1" ht="12" customHeight="1">
      <c r="B11" s="315" t="s">
        <v>196</v>
      </c>
      <c r="C11" s="168">
        <v>4850</v>
      </c>
      <c r="D11" s="168">
        <v>790</v>
      </c>
      <c r="E11" s="168">
        <v>90</v>
      </c>
      <c r="F11" s="168">
        <v>3970</v>
      </c>
      <c r="G11" s="168" t="s">
        <v>191</v>
      </c>
      <c r="H11" s="168"/>
    </row>
    <row r="12" spans="2:8" s="66" customFormat="1" ht="12" customHeight="1">
      <c r="B12" s="315" t="s">
        <v>190</v>
      </c>
      <c r="C12" s="168">
        <v>70</v>
      </c>
      <c r="D12" s="168">
        <v>20</v>
      </c>
      <c r="E12" s="168" t="s">
        <v>191</v>
      </c>
      <c r="F12" s="168">
        <v>50</v>
      </c>
      <c r="G12" s="168" t="s">
        <v>191</v>
      </c>
      <c r="H12" s="168"/>
    </row>
    <row r="13" spans="2:9" s="66" customFormat="1" ht="4.5" customHeight="1" thickBot="1">
      <c r="B13" s="316"/>
      <c r="C13" s="169"/>
      <c r="D13" s="169"/>
      <c r="E13" s="169"/>
      <c r="F13" s="169"/>
      <c r="G13" s="169"/>
      <c r="H13" s="169"/>
      <c r="I13" s="170"/>
    </row>
    <row r="14" spans="1:9" s="66" customFormat="1" ht="12" customHeight="1">
      <c r="A14" s="171"/>
      <c r="B14" s="172"/>
      <c r="F14" s="173"/>
      <c r="G14" s="174"/>
      <c r="H14" s="174"/>
      <c r="I14" s="173" t="s">
        <v>316</v>
      </c>
    </row>
    <row r="15" s="66" customFormat="1" ht="12" customHeight="1">
      <c r="I15" s="173" t="s">
        <v>213</v>
      </c>
    </row>
    <row r="16" s="66" customFormat="1" ht="12.75" customHeight="1"/>
    <row r="17" s="66" customFormat="1" ht="10.5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2.625" style="13" customWidth="1"/>
    <col min="3" max="9" width="9.50390625" style="13" customWidth="1"/>
    <col min="10" max="10" width="9.875" style="13" customWidth="1"/>
    <col min="11" max="11" width="1.4921875" style="13" customWidth="1"/>
    <col min="12" max="16384" width="15.125" style="13" customWidth="1"/>
  </cols>
  <sheetData>
    <row r="1" s="11" customFormat="1" ht="14.25" customHeight="1">
      <c r="B1" s="12"/>
    </row>
    <row r="2" spans="1:11" ht="12" customHeight="1">
      <c r="A2" s="175"/>
      <c r="B2" s="176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2" customHeight="1">
      <c r="A3" s="175"/>
      <c r="B3" s="176" t="s">
        <v>281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1:11" s="36" customFormat="1" ht="13.5" customHeight="1" thickBo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9" t="s">
        <v>219</v>
      </c>
    </row>
    <row r="5" spans="1:11" s="67" customFormat="1" ht="12" customHeight="1">
      <c r="A5" s="180"/>
      <c r="B5" s="447" t="s">
        <v>436</v>
      </c>
      <c r="C5" s="474" t="s">
        <v>107</v>
      </c>
      <c r="D5" s="449" t="s">
        <v>149</v>
      </c>
      <c r="E5" s="450"/>
      <c r="F5" s="450"/>
      <c r="G5" s="450"/>
      <c r="H5" s="450"/>
      <c r="I5" s="451"/>
      <c r="J5" s="472" t="s">
        <v>172</v>
      </c>
      <c r="K5" s="180"/>
    </row>
    <row r="6" spans="1:11" s="67" customFormat="1" ht="12" customHeight="1">
      <c r="A6" s="181"/>
      <c r="B6" s="448"/>
      <c r="C6" s="446"/>
      <c r="D6" s="182" t="s">
        <v>150</v>
      </c>
      <c r="E6" s="182" t="s">
        <v>151</v>
      </c>
      <c r="F6" s="182" t="s">
        <v>152</v>
      </c>
      <c r="G6" s="182" t="s">
        <v>153</v>
      </c>
      <c r="H6" s="182" t="s">
        <v>154</v>
      </c>
      <c r="I6" s="182" t="s">
        <v>155</v>
      </c>
      <c r="J6" s="473"/>
      <c r="K6" s="181"/>
    </row>
    <row r="7" spans="1:11" s="14" customFormat="1" ht="9" customHeight="1">
      <c r="A7" s="183"/>
      <c r="B7" s="184"/>
      <c r="C7" s="284" t="s">
        <v>265</v>
      </c>
      <c r="D7" s="284" t="s">
        <v>265</v>
      </c>
      <c r="E7" s="284" t="s">
        <v>265</v>
      </c>
      <c r="F7" s="284" t="s">
        <v>265</v>
      </c>
      <c r="G7" s="284" t="s">
        <v>265</v>
      </c>
      <c r="H7" s="284" t="s">
        <v>265</v>
      </c>
      <c r="I7" s="284" t="s">
        <v>265</v>
      </c>
      <c r="J7" s="185" t="s">
        <v>2</v>
      </c>
      <c r="K7" s="183"/>
    </row>
    <row r="8" spans="1:11" s="14" customFormat="1" ht="12" customHeight="1">
      <c r="A8" s="183"/>
      <c r="B8" s="186" t="s">
        <v>156</v>
      </c>
      <c r="C8" s="144">
        <v>29400</v>
      </c>
      <c r="D8" s="144">
        <v>2470</v>
      </c>
      <c r="E8" s="144">
        <v>5220</v>
      </c>
      <c r="F8" s="144">
        <v>6090</v>
      </c>
      <c r="G8" s="144">
        <v>8100</v>
      </c>
      <c r="H8" s="144">
        <v>6070</v>
      </c>
      <c r="I8" s="144">
        <v>1190</v>
      </c>
      <c r="J8" s="287">
        <v>76.98</v>
      </c>
      <c r="K8" s="183"/>
    </row>
    <row r="9" spans="1:11" s="36" customFormat="1" ht="12" customHeight="1">
      <c r="A9" s="177"/>
      <c r="B9" s="187" t="s">
        <v>171</v>
      </c>
      <c r="C9" s="144">
        <v>34040</v>
      </c>
      <c r="D9" s="144">
        <v>2400</v>
      </c>
      <c r="E9" s="144">
        <v>5750</v>
      </c>
      <c r="F9" s="144">
        <v>6860</v>
      </c>
      <c r="G9" s="144">
        <v>10480</v>
      </c>
      <c r="H9" s="144">
        <v>6610</v>
      </c>
      <c r="I9" s="144">
        <v>1670</v>
      </c>
      <c r="J9" s="287">
        <v>78.3</v>
      </c>
      <c r="K9" s="177"/>
    </row>
    <row r="10" spans="1:11" s="36" customFormat="1" ht="12" customHeight="1">
      <c r="A10" s="177"/>
      <c r="B10" s="187" t="s">
        <v>109</v>
      </c>
      <c r="C10" s="74" t="s">
        <v>208</v>
      </c>
      <c r="D10" s="74" t="s">
        <v>235</v>
      </c>
      <c r="E10" s="74" t="s">
        <v>235</v>
      </c>
      <c r="F10" s="74" t="s">
        <v>235</v>
      </c>
      <c r="G10" s="74" t="s">
        <v>235</v>
      </c>
      <c r="H10" s="74" t="s">
        <v>235</v>
      </c>
      <c r="I10" s="74" t="s">
        <v>235</v>
      </c>
      <c r="J10" s="74" t="s">
        <v>235</v>
      </c>
      <c r="K10" s="177"/>
    </row>
    <row r="11" spans="1:11" s="36" customFormat="1" ht="12" customHeight="1">
      <c r="A11" s="177"/>
      <c r="B11" s="187" t="s">
        <v>197</v>
      </c>
      <c r="C11" s="74" t="s">
        <v>208</v>
      </c>
      <c r="D11" s="74" t="s">
        <v>235</v>
      </c>
      <c r="E11" s="74" t="s">
        <v>235</v>
      </c>
      <c r="F11" s="74" t="s">
        <v>235</v>
      </c>
      <c r="G11" s="74" t="s">
        <v>235</v>
      </c>
      <c r="H11" s="74" t="s">
        <v>235</v>
      </c>
      <c r="I11" s="74" t="s">
        <v>235</v>
      </c>
      <c r="J11" s="74" t="s">
        <v>235</v>
      </c>
      <c r="K11" s="177"/>
    </row>
    <row r="12" spans="1:11" s="36" customFormat="1" ht="12" customHeight="1">
      <c r="A12" s="177"/>
      <c r="B12" s="187" t="s">
        <v>320</v>
      </c>
      <c r="C12" s="74" t="s">
        <v>208</v>
      </c>
      <c r="D12" s="74" t="s">
        <v>235</v>
      </c>
      <c r="E12" s="74" t="s">
        <v>235</v>
      </c>
      <c r="F12" s="74" t="s">
        <v>235</v>
      </c>
      <c r="G12" s="74" t="s">
        <v>235</v>
      </c>
      <c r="H12" s="74" t="s">
        <v>235</v>
      </c>
      <c r="I12" s="74" t="s">
        <v>235</v>
      </c>
      <c r="J12" s="74" t="s">
        <v>235</v>
      </c>
      <c r="K12" s="177"/>
    </row>
    <row r="13" spans="1:11" s="36" customFormat="1" ht="4.5" customHeight="1" thickBot="1">
      <c r="A13" s="177"/>
      <c r="B13" s="188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s="36" customFormat="1" ht="12" customHeight="1">
      <c r="A14" s="190"/>
      <c r="B14" s="177" t="s">
        <v>215</v>
      </c>
      <c r="C14" s="177"/>
      <c r="D14" s="177"/>
      <c r="E14" s="177"/>
      <c r="F14" s="177"/>
      <c r="G14" s="177"/>
      <c r="H14" s="191"/>
      <c r="I14" s="191"/>
      <c r="J14" s="192"/>
      <c r="K14" s="192" t="s">
        <v>316</v>
      </c>
    </row>
    <row r="15" spans="1:11" s="36" customFormat="1" ht="12" customHeight="1">
      <c r="A15" s="177"/>
      <c r="B15" s="177" t="s">
        <v>342</v>
      </c>
      <c r="C15" s="177"/>
      <c r="D15" s="177"/>
      <c r="E15" s="177"/>
      <c r="F15" s="177"/>
      <c r="G15" s="177"/>
      <c r="H15" s="193"/>
      <c r="I15" s="193"/>
      <c r="J15" s="177"/>
      <c r="K15" s="183" t="s">
        <v>213</v>
      </c>
    </row>
    <row r="16" s="36" customFormat="1" ht="12" customHeight="1"/>
    <row r="17" s="36" customFormat="1" ht="12.75" customHeight="1"/>
    <row r="18" s="36" customFormat="1" ht="10.5"/>
    <row r="19" s="36" customFormat="1" ht="10.5"/>
    <row r="20" s="36" customFormat="1" ht="10.5"/>
    <row r="21" s="36" customFormat="1" ht="10.5"/>
    <row r="22" s="36" customFormat="1" ht="10.5"/>
    <row r="23" s="36" customFormat="1" ht="10.5"/>
    <row r="24" s="36" customFormat="1" ht="10.5"/>
    <row r="25" s="36" customFormat="1" ht="10.5"/>
    <row r="26" s="36" customFormat="1" ht="10.5"/>
    <row r="27" s="36" customFormat="1" ht="10.5"/>
    <row r="28" s="36" customFormat="1" ht="10.5"/>
    <row r="29" s="36" customFormat="1" ht="10.5"/>
    <row r="30" s="36" customFormat="1" ht="10.5"/>
    <row r="31" s="36" customFormat="1" ht="10.5"/>
  </sheetData>
  <sheetProtection/>
  <mergeCells count="4">
    <mergeCell ref="J5:J6"/>
    <mergeCell ref="C5:C6"/>
    <mergeCell ref="B5:B6"/>
    <mergeCell ref="D5:I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L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0" customWidth="1"/>
    <col min="2" max="2" width="9.625" style="20" customWidth="1"/>
    <col min="3" max="3" width="7.125" style="20" customWidth="1"/>
    <col min="4" max="4" width="7.625" style="20" customWidth="1"/>
    <col min="5" max="6" width="10.25390625" style="20" customWidth="1"/>
    <col min="7" max="7" width="7.75390625" style="20" bestFit="1" customWidth="1"/>
    <col min="8" max="8" width="11.625" style="20" customWidth="1"/>
    <col min="9" max="9" width="7.625" style="20" customWidth="1"/>
    <col min="10" max="10" width="6.625" style="20" customWidth="1"/>
    <col min="11" max="11" width="10.75390625" style="20" customWidth="1"/>
    <col min="12" max="12" width="1.4921875" style="20" customWidth="1"/>
    <col min="13" max="16384" width="15.125" style="20" customWidth="1"/>
  </cols>
  <sheetData>
    <row r="1" s="18" customFormat="1" ht="14.25" customHeight="1">
      <c r="B1" s="19"/>
    </row>
    <row r="2" spans="1:12" ht="12" customHeight="1">
      <c r="A2" s="194"/>
      <c r="B2" s="195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" customHeight="1">
      <c r="A3" s="194"/>
      <c r="B3" s="195" t="s">
        <v>282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45" customFormat="1" ht="13.5" customHeight="1" thickBot="1">
      <c r="A4" s="196"/>
      <c r="B4" s="197"/>
      <c r="C4" s="197"/>
      <c r="D4" s="197"/>
      <c r="E4" s="197"/>
      <c r="F4" s="197"/>
      <c r="G4" s="197"/>
      <c r="H4" s="197"/>
      <c r="I4" s="197"/>
      <c r="J4" s="198"/>
      <c r="K4" s="198"/>
      <c r="L4" s="179" t="s">
        <v>219</v>
      </c>
    </row>
    <row r="5" spans="1:12" s="39" customFormat="1" ht="12" customHeight="1">
      <c r="A5" s="199"/>
      <c r="B5" s="439" t="s">
        <v>436</v>
      </c>
      <c r="C5" s="442" t="s">
        <v>158</v>
      </c>
      <c r="D5" s="476" t="s">
        <v>157</v>
      </c>
      <c r="E5" s="477"/>
      <c r="F5" s="477"/>
      <c r="G5" s="477"/>
      <c r="H5" s="477"/>
      <c r="I5" s="477"/>
      <c r="J5" s="478"/>
      <c r="K5" s="445" t="s">
        <v>230</v>
      </c>
      <c r="L5" s="199"/>
    </row>
    <row r="6" spans="1:12" s="39" customFormat="1" ht="12" customHeight="1">
      <c r="A6" s="200"/>
      <c r="B6" s="440"/>
      <c r="C6" s="443"/>
      <c r="D6" s="479" t="s">
        <v>159</v>
      </c>
      <c r="E6" s="480"/>
      <c r="F6" s="481"/>
      <c r="G6" s="479" t="s">
        <v>160</v>
      </c>
      <c r="H6" s="480"/>
      <c r="I6" s="480"/>
      <c r="J6" s="481"/>
      <c r="K6" s="432"/>
      <c r="L6" s="200"/>
    </row>
    <row r="7" spans="1:12" s="39" customFormat="1" ht="12" customHeight="1">
      <c r="A7" s="201"/>
      <c r="B7" s="441"/>
      <c r="C7" s="444"/>
      <c r="D7" s="202" t="s">
        <v>161</v>
      </c>
      <c r="E7" s="203" t="s">
        <v>162</v>
      </c>
      <c r="F7" s="203" t="s">
        <v>163</v>
      </c>
      <c r="G7" s="202" t="s">
        <v>161</v>
      </c>
      <c r="H7" s="203" t="s">
        <v>164</v>
      </c>
      <c r="I7" s="202" t="s">
        <v>165</v>
      </c>
      <c r="J7" s="203" t="s">
        <v>166</v>
      </c>
      <c r="K7" s="475"/>
      <c r="L7" s="201"/>
    </row>
    <row r="8" spans="1:12" s="68" customFormat="1" ht="9" customHeight="1">
      <c r="A8" s="204"/>
      <c r="B8" s="205"/>
      <c r="C8" s="284" t="s">
        <v>265</v>
      </c>
      <c r="D8" s="284" t="s">
        <v>265</v>
      </c>
      <c r="E8" s="284" t="s">
        <v>265</v>
      </c>
      <c r="F8" s="284" t="s">
        <v>265</v>
      </c>
      <c r="G8" s="284" t="s">
        <v>265</v>
      </c>
      <c r="H8" s="284" t="s">
        <v>265</v>
      </c>
      <c r="I8" s="284" t="s">
        <v>265</v>
      </c>
      <c r="J8" s="284" t="s">
        <v>265</v>
      </c>
      <c r="K8" s="284" t="s">
        <v>265</v>
      </c>
      <c r="L8" s="204"/>
    </row>
    <row r="9" spans="1:12" s="68" customFormat="1" ht="12" customHeight="1">
      <c r="A9" s="204"/>
      <c r="B9" s="206" t="s">
        <v>156</v>
      </c>
      <c r="C9" s="96">
        <v>32230</v>
      </c>
      <c r="D9" s="96">
        <v>29400</v>
      </c>
      <c r="E9" s="96">
        <v>29190</v>
      </c>
      <c r="F9" s="96">
        <v>210</v>
      </c>
      <c r="G9" s="96">
        <v>2830</v>
      </c>
      <c r="H9" s="96">
        <v>250</v>
      </c>
      <c r="I9" s="96">
        <v>2130</v>
      </c>
      <c r="J9" s="96">
        <v>450</v>
      </c>
      <c r="K9" s="96">
        <v>110</v>
      </c>
      <c r="L9" s="204"/>
    </row>
    <row r="10" spans="1:12" s="45" customFormat="1" ht="12" customHeight="1">
      <c r="A10" s="196"/>
      <c r="B10" s="207" t="s">
        <v>173</v>
      </c>
      <c r="C10" s="96">
        <v>37950</v>
      </c>
      <c r="D10" s="96">
        <v>34040</v>
      </c>
      <c r="E10" s="96">
        <v>33790</v>
      </c>
      <c r="F10" s="96">
        <v>250</v>
      </c>
      <c r="G10" s="96">
        <v>3910</v>
      </c>
      <c r="H10" s="96">
        <v>320</v>
      </c>
      <c r="I10" s="96">
        <v>3150</v>
      </c>
      <c r="J10" s="96">
        <v>450</v>
      </c>
      <c r="K10" s="96">
        <v>120</v>
      </c>
      <c r="L10" s="196"/>
    </row>
    <row r="11" spans="1:12" s="45" customFormat="1" ht="12" customHeight="1">
      <c r="A11" s="196"/>
      <c r="B11" s="207" t="s">
        <v>109</v>
      </c>
      <c r="C11" s="96">
        <v>42460</v>
      </c>
      <c r="D11" s="96">
        <v>39060</v>
      </c>
      <c r="E11" s="96">
        <v>38740</v>
      </c>
      <c r="F11" s="96">
        <v>320</v>
      </c>
      <c r="G11" s="96">
        <v>3400</v>
      </c>
      <c r="H11" s="96">
        <v>460</v>
      </c>
      <c r="I11" s="96">
        <v>2840</v>
      </c>
      <c r="J11" s="96">
        <v>100</v>
      </c>
      <c r="K11" s="96">
        <v>50</v>
      </c>
      <c r="L11" s="196"/>
    </row>
    <row r="12" spans="1:12" s="45" customFormat="1" ht="12" customHeight="1">
      <c r="A12" s="196"/>
      <c r="B12" s="207" t="s">
        <v>198</v>
      </c>
      <c r="C12" s="96">
        <v>46530</v>
      </c>
      <c r="D12" s="96">
        <v>42150</v>
      </c>
      <c r="E12" s="96">
        <v>41730</v>
      </c>
      <c r="F12" s="96">
        <v>420</v>
      </c>
      <c r="G12" s="96">
        <v>4380</v>
      </c>
      <c r="H12" s="96">
        <v>310</v>
      </c>
      <c r="I12" s="96">
        <v>3900</v>
      </c>
      <c r="J12" s="96">
        <v>170</v>
      </c>
      <c r="K12" s="96">
        <v>60</v>
      </c>
      <c r="L12" s="196"/>
    </row>
    <row r="13" spans="1:12" s="45" customFormat="1" ht="12" customHeight="1">
      <c r="A13" s="196"/>
      <c r="B13" s="207" t="s">
        <v>242</v>
      </c>
      <c r="C13" s="96">
        <v>51560</v>
      </c>
      <c r="D13" s="96">
        <v>47080</v>
      </c>
      <c r="E13" s="96">
        <v>46780</v>
      </c>
      <c r="F13" s="96">
        <v>300</v>
      </c>
      <c r="G13" s="96">
        <v>4480</v>
      </c>
      <c r="H13" s="96">
        <v>460</v>
      </c>
      <c r="I13" s="96">
        <v>3900</v>
      </c>
      <c r="J13" s="96">
        <v>120</v>
      </c>
      <c r="K13" s="96">
        <v>50</v>
      </c>
      <c r="L13" s="196"/>
    </row>
    <row r="14" spans="1:12" s="45" customFormat="1" ht="4.5" customHeight="1" thickBot="1">
      <c r="A14" s="196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2" s="45" customFormat="1" ht="12" customHeight="1">
      <c r="A15" s="210"/>
      <c r="B15" s="196"/>
      <c r="C15" s="196"/>
      <c r="D15" s="196"/>
      <c r="E15" s="196"/>
      <c r="F15" s="196"/>
      <c r="G15" s="196"/>
      <c r="H15" s="196"/>
      <c r="I15" s="211"/>
      <c r="J15" s="212"/>
      <c r="K15" s="212"/>
      <c r="L15" s="211" t="s">
        <v>316</v>
      </c>
    </row>
    <row r="16" spans="11:12" s="45" customFormat="1" ht="12" customHeight="1">
      <c r="K16" s="68"/>
      <c r="L16" s="211" t="s">
        <v>214</v>
      </c>
    </row>
    <row r="17" s="45" customFormat="1" ht="12.75" customHeight="1"/>
    <row r="18" s="45" customFormat="1" ht="10.5"/>
    <row r="19" s="45" customFormat="1" ht="10.5"/>
    <row r="20" s="45" customFormat="1" ht="10.5"/>
    <row r="21" s="45" customFormat="1" ht="10.5"/>
    <row r="22" s="45" customFormat="1" ht="10.5"/>
    <row r="23" s="45" customFormat="1" ht="10.5"/>
    <row r="24" s="45" customFormat="1" ht="10.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</sheetData>
  <sheetProtection/>
  <mergeCells count="6">
    <mergeCell ref="B5:B7"/>
    <mergeCell ref="C5:C7"/>
    <mergeCell ref="K5:K7"/>
    <mergeCell ref="D5:J5"/>
    <mergeCell ref="D6:F6"/>
    <mergeCell ref="G6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R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8.875" style="2" customWidth="1"/>
    <col min="3" max="3" width="5.375" style="2" customWidth="1"/>
    <col min="4" max="4" width="8.00390625" style="2" customWidth="1"/>
    <col min="5" max="5" width="5.375" style="2" customWidth="1"/>
    <col min="6" max="6" width="8.00390625" style="2" customWidth="1"/>
    <col min="7" max="7" width="5.375" style="2" customWidth="1"/>
    <col min="8" max="8" width="8.00390625" style="2" customWidth="1"/>
    <col min="9" max="9" width="5.375" style="2" customWidth="1"/>
    <col min="10" max="10" width="8.00390625" style="2" customWidth="1"/>
    <col min="11" max="11" width="5.375" style="2" customWidth="1"/>
    <col min="12" max="12" width="8.00390625" style="2" customWidth="1"/>
    <col min="13" max="13" width="5.375" style="2" customWidth="1"/>
    <col min="14" max="14" width="8.00390625" style="2" customWidth="1"/>
    <col min="15" max="15" width="1.4921875" style="2" customWidth="1"/>
    <col min="16" max="16" width="5.625" style="2" customWidth="1"/>
    <col min="17" max="18" width="9.375" style="2" bestFit="1" customWidth="1"/>
    <col min="19" max="34" width="5.625" style="2" customWidth="1"/>
    <col min="35" max="16384" width="15.125" style="2" customWidth="1"/>
  </cols>
  <sheetData>
    <row r="1" spans="1:4" s="34" customFormat="1" ht="14.25" customHeight="1">
      <c r="A1" s="33"/>
      <c r="B1" s="33"/>
      <c r="C1" s="33"/>
      <c r="D1" s="33"/>
    </row>
    <row r="2" spans="1:4" ht="12" customHeight="1">
      <c r="A2" s="1"/>
      <c r="B2" s="1"/>
      <c r="C2" s="1"/>
      <c r="D2" s="1"/>
    </row>
    <row r="3" spans="1:4" ht="12" customHeight="1">
      <c r="A3" s="1"/>
      <c r="B3" s="213" t="s">
        <v>418</v>
      </c>
      <c r="C3" s="1"/>
      <c r="D3" s="1"/>
    </row>
    <row r="4" spans="1:4" ht="13.5" customHeight="1">
      <c r="A4" s="1"/>
      <c r="B4" s="213"/>
      <c r="C4" s="1"/>
      <c r="D4" s="1"/>
    </row>
    <row r="5" spans="1:15" ht="12" customHeight="1" thickBot="1">
      <c r="A5" s="1"/>
      <c r="B5" s="403" t="s">
        <v>261</v>
      </c>
      <c r="C5" s="1"/>
      <c r="D5" s="1"/>
      <c r="O5" s="215" t="s">
        <v>419</v>
      </c>
    </row>
    <row r="6" spans="1:15" s="69" customFormat="1" ht="12" customHeight="1">
      <c r="A6" s="217"/>
      <c r="B6" s="482" t="s">
        <v>416</v>
      </c>
      <c r="C6" s="492" t="s">
        <v>260</v>
      </c>
      <c r="D6" s="493"/>
      <c r="E6" s="497" t="s">
        <v>3</v>
      </c>
      <c r="F6" s="497"/>
      <c r="G6" s="496" t="s">
        <v>4</v>
      </c>
      <c r="H6" s="487"/>
      <c r="I6" s="496" t="s">
        <v>5</v>
      </c>
      <c r="J6" s="487"/>
      <c r="K6" s="496" t="s">
        <v>236</v>
      </c>
      <c r="L6" s="487"/>
      <c r="M6" s="496" t="s">
        <v>6</v>
      </c>
      <c r="N6" s="487"/>
      <c r="O6" s="399"/>
    </row>
    <row r="7" spans="1:15" s="69" customFormat="1" ht="12" customHeight="1">
      <c r="A7" s="289"/>
      <c r="B7" s="483"/>
      <c r="C7" s="319" t="s">
        <v>420</v>
      </c>
      <c r="D7" s="319" t="s">
        <v>1</v>
      </c>
      <c r="E7" s="319" t="s">
        <v>420</v>
      </c>
      <c r="F7" s="319" t="s">
        <v>421</v>
      </c>
      <c r="G7" s="319" t="s">
        <v>0</v>
      </c>
      <c r="H7" s="319" t="s">
        <v>1</v>
      </c>
      <c r="I7" s="319" t="s">
        <v>0</v>
      </c>
      <c r="J7" s="319" t="s">
        <v>1</v>
      </c>
      <c r="K7" s="319" t="s">
        <v>0</v>
      </c>
      <c r="L7" s="319" t="s">
        <v>1</v>
      </c>
      <c r="M7" s="319" t="s">
        <v>0</v>
      </c>
      <c r="N7" s="319" t="s">
        <v>1</v>
      </c>
      <c r="O7" s="297"/>
    </row>
    <row r="8" spans="1:15" s="69" customFormat="1" ht="9" customHeight="1">
      <c r="A8" s="214"/>
      <c r="B8" s="288"/>
      <c r="C8" s="400"/>
      <c r="D8" s="331" t="s">
        <v>422</v>
      </c>
      <c r="E8" s="331"/>
      <c r="F8" s="331" t="s">
        <v>422</v>
      </c>
      <c r="G8" s="331"/>
      <c r="H8" s="331" t="s">
        <v>422</v>
      </c>
      <c r="I8" s="331"/>
      <c r="J8" s="331" t="s">
        <v>422</v>
      </c>
      <c r="K8" s="331"/>
      <c r="L8" s="331" t="s">
        <v>422</v>
      </c>
      <c r="M8" s="331"/>
      <c r="N8" s="331" t="s">
        <v>422</v>
      </c>
      <c r="O8" s="400"/>
    </row>
    <row r="9" spans="1:18" s="69" customFormat="1" ht="12.75" customHeight="1">
      <c r="A9" s="214"/>
      <c r="B9" s="290" t="s">
        <v>232</v>
      </c>
      <c r="C9" s="50">
        <v>26352</v>
      </c>
      <c r="D9" s="401">
        <v>2451959</v>
      </c>
      <c r="E9" s="50">
        <v>20606</v>
      </c>
      <c r="F9" s="50">
        <v>2045938</v>
      </c>
      <c r="G9" s="50">
        <v>704</v>
      </c>
      <c r="H9" s="50">
        <v>90287</v>
      </c>
      <c r="I9" s="50">
        <v>128</v>
      </c>
      <c r="J9" s="50">
        <v>14524</v>
      </c>
      <c r="K9" s="50">
        <v>2109</v>
      </c>
      <c r="L9" s="50">
        <v>84806</v>
      </c>
      <c r="M9" s="50">
        <v>965</v>
      </c>
      <c r="N9" s="50">
        <v>174763</v>
      </c>
      <c r="O9" s="400"/>
      <c r="Q9" s="402"/>
      <c r="R9" s="347"/>
    </row>
    <row r="10" spans="1:18" s="69" customFormat="1" ht="12">
      <c r="A10" s="214"/>
      <c r="B10" s="290" t="s">
        <v>243</v>
      </c>
      <c r="C10" s="50">
        <v>26497</v>
      </c>
      <c r="D10" s="401">
        <v>2479216</v>
      </c>
      <c r="E10" s="401">
        <v>20787</v>
      </c>
      <c r="F10" s="401">
        <v>2071245</v>
      </c>
      <c r="G10" s="401">
        <v>694</v>
      </c>
      <c r="H10" s="401">
        <v>89259</v>
      </c>
      <c r="I10" s="401">
        <v>127</v>
      </c>
      <c r="J10" s="401">
        <v>14415</v>
      </c>
      <c r="K10" s="401">
        <v>2075</v>
      </c>
      <c r="L10" s="401">
        <v>83934</v>
      </c>
      <c r="M10" s="401">
        <v>979</v>
      </c>
      <c r="N10" s="401">
        <v>177817</v>
      </c>
      <c r="O10" s="400"/>
      <c r="Q10" s="402"/>
      <c r="R10" s="347"/>
    </row>
    <row r="11" spans="1:18" ht="12">
      <c r="A11" s="294"/>
      <c r="B11" s="290" t="s">
        <v>267</v>
      </c>
      <c r="C11" s="347">
        <v>25351</v>
      </c>
      <c r="D11" s="347">
        <v>2510887</v>
      </c>
      <c r="E11" s="347">
        <v>21035</v>
      </c>
      <c r="F11" s="347">
        <v>2102159</v>
      </c>
      <c r="G11" s="347">
        <v>689</v>
      </c>
      <c r="H11" s="347">
        <v>88608</v>
      </c>
      <c r="I11" s="347">
        <v>121</v>
      </c>
      <c r="J11" s="347">
        <v>13695</v>
      </c>
      <c r="K11" s="347">
        <v>2043</v>
      </c>
      <c r="L11" s="347">
        <v>82981</v>
      </c>
      <c r="M11" s="347">
        <v>991</v>
      </c>
      <c r="N11" s="347">
        <v>181252</v>
      </c>
      <c r="O11" s="294"/>
      <c r="Q11" s="402"/>
      <c r="R11" s="347"/>
    </row>
    <row r="12" spans="1:18" ht="12">
      <c r="A12" s="294"/>
      <c r="B12" s="290" t="s">
        <v>322</v>
      </c>
      <c r="C12" s="347">
        <v>25450</v>
      </c>
      <c r="D12" s="347">
        <v>2530655</v>
      </c>
      <c r="E12" s="347">
        <v>21175</v>
      </c>
      <c r="F12" s="347">
        <v>2122926</v>
      </c>
      <c r="G12" s="347">
        <v>678</v>
      </c>
      <c r="H12" s="347">
        <v>87397</v>
      </c>
      <c r="I12" s="347">
        <v>120</v>
      </c>
      <c r="J12" s="347">
        <v>13589</v>
      </c>
      <c r="K12" s="347">
        <v>2010</v>
      </c>
      <c r="L12" s="347">
        <v>81227</v>
      </c>
      <c r="M12" s="347">
        <v>997</v>
      </c>
      <c r="N12" s="347">
        <v>183006</v>
      </c>
      <c r="O12" s="294"/>
      <c r="Q12" s="402"/>
      <c r="R12" s="347"/>
    </row>
    <row r="13" spans="1:18" ht="12">
      <c r="A13" s="294"/>
      <c r="B13" s="290" t="s">
        <v>417</v>
      </c>
      <c r="C13" s="347">
        <v>25607</v>
      </c>
      <c r="D13" s="347">
        <v>2555378</v>
      </c>
      <c r="E13" s="347">
        <v>21395</v>
      </c>
      <c r="F13" s="347">
        <v>2149948</v>
      </c>
      <c r="G13" s="347">
        <v>673</v>
      </c>
      <c r="H13" s="347">
        <v>86392</v>
      </c>
      <c r="I13" s="347">
        <v>118</v>
      </c>
      <c r="J13" s="347">
        <v>13502</v>
      </c>
      <c r="K13" s="347">
        <v>1953</v>
      </c>
      <c r="L13" s="347">
        <v>78594</v>
      </c>
      <c r="M13" s="347">
        <v>1003</v>
      </c>
      <c r="N13" s="347">
        <v>185800</v>
      </c>
      <c r="O13" s="294"/>
      <c r="Q13" s="402"/>
      <c r="R13" s="347"/>
    </row>
    <row r="14" spans="1:15" ht="4.5" customHeight="1" thickBot="1">
      <c r="A14" s="291"/>
      <c r="B14" s="292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</row>
    <row r="15" ht="12.75" thickBot="1"/>
    <row r="16" spans="1:15" ht="12" customHeight="1">
      <c r="A16" s="293"/>
      <c r="B16" s="482" t="s">
        <v>416</v>
      </c>
      <c r="C16" s="496" t="s">
        <v>8</v>
      </c>
      <c r="D16" s="487"/>
      <c r="E16" s="494" t="s">
        <v>9</v>
      </c>
      <c r="F16" s="495"/>
      <c r="G16" s="496" t="s">
        <v>10</v>
      </c>
      <c r="H16" s="487"/>
      <c r="I16" s="496" t="s">
        <v>11</v>
      </c>
      <c r="J16" s="487"/>
      <c r="K16" s="490" t="s">
        <v>12</v>
      </c>
      <c r="L16" s="491"/>
      <c r="M16" s="496" t="s">
        <v>13</v>
      </c>
      <c r="N16" s="486"/>
      <c r="O16" s="398"/>
    </row>
    <row r="17" spans="1:15" ht="12">
      <c r="A17" s="295"/>
      <c r="B17" s="483"/>
      <c r="C17" s="319" t="s">
        <v>0</v>
      </c>
      <c r="D17" s="319" t="s">
        <v>1</v>
      </c>
      <c r="E17" s="319" t="s">
        <v>0</v>
      </c>
      <c r="F17" s="319" t="s">
        <v>1</v>
      </c>
      <c r="G17" s="319" t="s">
        <v>0</v>
      </c>
      <c r="H17" s="319" t="s">
        <v>1</v>
      </c>
      <c r="I17" s="319" t="s">
        <v>0</v>
      </c>
      <c r="J17" s="317" t="s">
        <v>1</v>
      </c>
      <c r="K17" s="318" t="s">
        <v>0</v>
      </c>
      <c r="L17" s="319" t="s">
        <v>1</v>
      </c>
      <c r="M17" s="319" t="s">
        <v>0</v>
      </c>
      <c r="N17" s="317" t="s">
        <v>1</v>
      </c>
      <c r="O17" s="296"/>
    </row>
    <row r="18" spans="1:15" ht="9" customHeight="1">
      <c r="A18" s="294"/>
      <c r="B18" s="288"/>
      <c r="C18" s="331"/>
      <c r="D18" s="331" t="s">
        <v>423</v>
      </c>
      <c r="E18" s="331"/>
      <c r="F18" s="331" t="s">
        <v>423</v>
      </c>
      <c r="G18" s="331"/>
      <c r="H18" s="331" t="s">
        <v>423</v>
      </c>
      <c r="I18" s="331"/>
      <c r="J18" s="331" t="s">
        <v>423</v>
      </c>
      <c r="K18" s="331"/>
      <c r="L18" s="331" t="s">
        <v>423</v>
      </c>
      <c r="M18" s="331"/>
      <c r="N18" s="331" t="s">
        <v>423</v>
      </c>
      <c r="O18" s="294"/>
    </row>
    <row r="19" spans="1:15" ht="12">
      <c r="A19" s="294"/>
      <c r="B19" s="290" t="s">
        <v>232</v>
      </c>
      <c r="C19" s="50">
        <v>1</v>
      </c>
      <c r="D19" s="50">
        <v>265</v>
      </c>
      <c r="E19" s="50">
        <v>303</v>
      </c>
      <c r="F19" s="50">
        <v>27648</v>
      </c>
      <c r="G19" s="50">
        <v>12</v>
      </c>
      <c r="H19" s="50">
        <v>1630</v>
      </c>
      <c r="I19" s="50">
        <v>1</v>
      </c>
      <c r="J19" s="50">
        <v>226</v>
      </c>
      <c r="K19" s="50">
        <v>109</v>
      </c>
      <c r="L19" s="50">
        <v>10458</v>
      </c>
      <c r="M19" s="50">
        <v>49</v>
      </c>
      <c r="N19" s="50">
        <v>1414</v>
      </c>
      <c r="O19" s="294"/>
    </row>
    <row r="20" spans="1:15" ht="12">
      <c r="A20" s="294"/>
      <c r="B20" s="290" t="s">
        <v>243</v>
      </c>
      <c r="C20" s="401">
        <v>1</v>
      </c>
      <c r="D20" s="401">
        <v>265</v>
      </c>
      <c r="E20" s="401">
        <v>304</v>
      </c>
      <c r="F20" s="401">
        <v>28177</v>
      </c>
      <c r="G20" s="401">
        <v>13</v>
      </c>
      <c r="H20" s="401">
        <v>2021</v>
      </c>
      <c r="I20" s="401">
        <v>1</v>
      </c>
      <c r="J20" s="401">
        <v>226</v>
      </c>
      <c r="K20" s="401">
        <v>109</v>
      </c>
      <c r="L20" s="401">
        <v>10450</v>
      </c>
      <c r="M20" s="401">
        <v>48</v>
      </c>
      <c r="N20" s="401">
        <v>1407</v>
      </c>
      <c r="O20" s="294"/>
    </row>
    <row r="21" spans="1:16" ht="12">
      <c r="A21" s="294"/>
      <c r="B21" s="290" t="s">
        <v>267</v>
      </c>
      <c r="C21" s="347">
        <v>1</v>
      </c>
      <c r="D21" s="347">
        <v>265</v>
      </c>
      <c r="E21" s="347">
        <v>305</v>
      </c>
      <c r="F21" s="347">
        <v>28041</v>
      </c>
      <c r="G21" s="347">
        <v>12</v>
      </c>
      <c r="H21" s="347">
        <v>1901</v>
      </c>
      <c r="I21" s="347">
        <v>1</v>
      </c>
      <c r="J21" s="347">
        <v>226</v>
      </c>
      <c r="K21" s="347">
        <v>106</v>
      </c>
      <c r="L21" s="347">
        <v>10374</v>
      </c>
      <c r="M21" s="347">
        <v>47</v>
      </c>
      <c r="N21" s="347">
        <v>1385</v>
      </c>
      <c r="O21" s="294"/>
      <c r="P21" s="62"/>
    </row>
    <row r="22" spans="1:15" ht="12">
      <c r="A22" s="294"/>
      <c r="B22" s="290" t="s">
        <v>322</v>
      </c>
      <c r="C22" s="347">
        <v>1</v>
      </c>
      <c r="D22" s="347">
        <v>265</v>
      </c>
      <c r="E22" s="347">
        <v>307</v>
      </c>
      <c r="F22" s="347">
        <v>28852</v>
      </c>
      <c r="G22" s="347">
        <v>12</v>
      </c>
      <c r="H22" s="347">
        <v>1901</v>
      </c>
      <c r="I22" s="347">
        <v>1</v>
      </c>
      <c r="J22" s="347">
        <v>226</v>
      </c>
      <c r="K22" s="347">
        <v>102</v>
      </c>
      <c r="L22" s="347">
        <v>9881</v>
      </c>
      <c r="M22" s="347">
        <v>47</v>
      </c>
      <c r="N22" s="347">
        <v>1385</v>
      </c>
      <c r="O22" s="294"/>
    </row>
    <row r="23" spans="1:15" ht="12">
      <c r="A23" s="294"/>
      <c r="B23" s="290" t="s">
        <v>417</v>
      </c>
      <c r="C23" s="347">
        <v>1</v>
      </c>
      <c r="D23" s="347">
        <v>265</v>
      </c>
      <c r="E23" s="347">
        <v>311</v>
      </c>
      <c r="F23" s="347">
        <v>29582</v>
      </c>
      <c r="G23" s="347">
        <v>12</v>
      </c>
      <c r="H23" s="347">
        <v>1901</v>
      </c>
      <c r="I23" s="347">
        <v>1</v>
      </c>
      <c r="J23" s="347">
        <v>226</v>
      </c>
      <c r="K23" s="347">
        <v>93</v>
      </c>
      <c r="L23" s="347">
        <v>7783</v>
      </c>
      <c r="M23" s="347">
        <v>47</v>
      </c>
      <c r="N23" s="347">
        <v>1385</v>
      </c>
      <c r="O23" s="294"/>
    </row>
    <row r="24" spans="1:15" ht="4.5" customHeight="1" thickBot="1">
      <c r="A24" s="291"/>
      <c r="B24" s="335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</row>
    <row r="25" spans="1:15" ht="12" customHeight="1">
      <c r="A25" s="294"/>
      <c r="B25" s="12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18"/>
    </row>
    <row r="26" spans="2:15" ht="12" customHeight="1" thickBot="1">
      <c r="B26" s="403" t="s">
        <v>262</v>
      </c>
      <c r="O26" s="215" t="s">
        <v>424</v>
      </c>
    </row>
    <row r="27" spans="1:15" ht="12">
      <c r="A27" s="293"/>
      <c r="B27" s="482" t="s">
        <v>416</v>
      </c>
      <c r="C27" s="486" t="s">
        <v>260</v>
      </c>
      <c r="D27" s="487"/>
      <c r="E27" s="486" t="s">
        <v>14</v>
      </c>
      <c r="F27" s="487"/>
      <c r="G27" s="488" t="s">
        <v>425</v>
      </c>
      <c r="H27" s="489"/>
      <c r="I27" s="484" t="s">
        <v>257</v>
      </c>
      <c r="J27" s="485"/>
      <c r="K27" s="484" t="s">
        <v>258</v>
      </c>
      <c r="L27" s="485"/>
      <c r="M27" s="484" t="s">
        <v>259</v>
      </c>
      <c r="N27" s="498"/>
      <c r="O27" s="398"/>
    </row>
    <row r="28" spans="1:15" ht="12">
      <c r="A28" s="295"/>
      <c r="B28" s="483"/>
      <c r="C28" s="318" t="s">
        <v>0</v>
      </c>
      <c r="D28" s="319" t="s">
        <v>1</v>
      </c>
      <c r="E28" s="319" t="s">
        <v>0</v>
      </c>
      <c r="F28" s="319" t="s">
        <v>1</v>
      </c>
      <c r="G28" s="319" t="s">
        <v>0</v>
      </c>
      <c r="H28" s="319" t="s">
        <v>1</v>
      </c>
      <c r="I28" s="319" t="s">
        <v>0</v>
      </c>
      <c r="J28" s="319" t="s">
        <v>1</v>
      </c>
      <c r="K28" s="317" t="s">
        <v>0</v>
      </c>
      <c r="L28" s="319" t="s">
        <v>426</v>
      </c>
      <c r="M28" s="317" t="s">
        <v>0</v>
      </c>
      <c r="N28" s="317" t="s">
        <v>1</v>
      </c>
      <c r="O28" s="296"/>
    </row>
    <row r="29" spans="2:14" ht="9" customHeight="1">
      <c r="B29" s="288"/>
      <c r="C29" s="331"/>
      <c r="D29" s="331" t="s">
        <v>427</v>
      </c>
      <c r="E29" s="331"/>
      <c r="F29" s="331" t="s">
        <v>427</v>
      </c>
      <c r="H29" s="331" t="s">
        <v>427</v>
      </c>
      <c r="J29" s="331" t="s">
        <v>427</v>
      </c>
      <c r="K29" s="397"/>
      <c r="L29" s="331" t="s">
        <v>427</v>
      </c>
      <c r="M29" s="397"/>
      <c r="N29" s="331" t="s">
        <v>427</v>
      </c>
    </row>
    <row r="30" spans="2:18" ht="12">
      <c r="B30" s="290" t="s">
        <v>232</v>
      </c>
      <c r="C30" s="62">
        <v>7588</v>
      </c>
      <c r="D30" s="50">
        <v>3757112</v>
      </c>
      <c r="E30" s="50">
        <v>3970</v>
      </c>
      <c r="F30" s="50">
        <v>1700616</v>
      </c>
      <c r="G30" s="216" t="s">
        <v>428</v>
      </c>
      <c r="H30" s="216" t="s">
        <v>428</v>
      </c>
      <c r="I30" s="216" t="s">
        <v>428</v>
      </c>
      <c r="J30" s="216" t="s">
        <v>428</v>
      </c>
      <c r="K30" s="216" t="s">
        <v>428</v>
      </c>
      <c r="L30" s="216" t="s">
        <v>428</v>
      </c>
      <c r="M30" s="50">
        <v>3618</v>
      </c>
      <c r="N30" s="50">
        <v>2056496</v>
      </c>
      <c r="Q30" s="404"/>
      <c r="R30" s="402"/>
    </row>
    <row r="31" spans="2:18" ht="12">
      <c r="B31" s="290" t="s">
        <v>243</v>
      </c>
      <c r="C31" s="50">
        <v>7682</v>
      </c>
      <c r="D31" s="50">
        <v>3819372</v>
      </c>
      <c r="E31" s="347">
        <v>4055</v>
      </c>
      <c r="F31" s="347">
        <v>1733865</v>
      </c>
      <c r="G31" s="347">
        <v>634</v>
      </c>
      <c r="H31" s="347">
        <v>639819</v>
      </c>
      <c r="I31" s="50">
        <v>39</v>
      </c>
      <c r="J31" s="50">
        <v>76607</v>
      </c>
      <c r="K31" s="50">
        <v>1051</v>
      </c>
      <c r="L31" s="50">
        <v>1069143</v>
      </c>
      <c r="M31" s="50">
        <v>1903</v>
      </c>
      <c r="N31" s="50">
        <v>299938</v>
      </c>
      <c r="Q31" s="404"/>
      <c r="R31" s="402"/>
    </row>
    <row r="32" spans="2:18" ht="12">
      <c r="B32" s="290" t="s">
        <v>267</v>
      </c>
      <c r="C32" s="347">
        <v>7796</v>
      </c>
      <c r="D32" s="347">
        <v>3844597</v>
      </c>
      <c r="E32" s="347">
        <v>4144</v>
      </c>
      <c r="F32" s="347">
        <v>1759503</v>
      </c>
      <c r="G32" s="347">
        <v>632</v>
      </c>
      <c r="H32" s="347">
        <v>634204</v>
      </c>
      <c r="I32" s="347">
        <v>40</v>
      </c>
      <c r="J32" s="347">
        <v>81292</v>
      </c>
      <c r="K32" s="347">
        <v>1042</v>
      </c>
      <c r="L32" s="347">
        <v>1069165</v>
      </c>
      <c r="M32" s="347">
        <v>1938</v>
      </c>
      <c r="N32" s="347">
        <v>300433</v>
      </c>
      <c r="Q32" s="404"/>
      <c r="R32" s="402"/>
    </row>
    <row r="33" spans="2:18" ht="12">
      <c r="B33" s="290" t="s">
        <v>322</v>
      </c>
      <c r="C33" s="347">
        <v>7844</v>
      </c>
      <c r="D33" s="347">
        <v>3852808</v>
      </c>
      <c r="E33" s="347">
        <v>4205</v>
      </c>
      <c r="F33" s="347">
        <v>1797581</v>
      </c>
      <c r="G33" s="347">
        <v>628</v>
      </c>
      <c r="H33" s="347">
        <v>631857</v>
      </c>
      <c r="I33" s="347">
        <v>37</v>
      </c>
      <c r="J33" s="347">
        <v>61556</v>
      </c>
      <c r="K33" s="347">
        <v>1025</v>
      </c>
      <c r="L33" s="347">
        <v>1062788</v>
      </c>
      <c r="M33" s="347">
        <v>1949</v>
      </c>
      <c r="N33" s="347">
        <v>299026</v>
      </c>
      <c r="Q33" s="404"/>
      <c r="R33" s="402"/>
    </row>
    <row r="34" spans="2:18" ht="12">
      <c r="B34" s="290" t="s">
        <v>417</v>
      </c>
      <c r="C34" s="347">
        <v>7899</v>
      </c>
      <c r="D34" s="347">
        <v>3949296</v>
      </c>
      <c r="E34" s="347">
        <v>4278</v>
      </c>
      <c r="F34" s="347">
        <v>1814174</v>
      </c>
      <c r="G34" s="347">
        <v>630</v>
      </c>
      <c r="H34" s="347">
        <v>688138</v>
      </c>
      <c r="I34" s="347">
        <v>37</v>
      </c>
      <c r="J34" s="347">
        <v>61556</v>
      </c>
      <c r="K34" s="347">
        <v>1005</v>
      </c>
      <c r="L34" s="347">
        <v>1085063</v>
      </c>
      <c r="M34" s="347">
        <v>1949</v>
      </c>
      <c r="N34" s="347">
        <v>300365</v>
      </c>
      <c r="Q34" s="404"/>
      <c r="R34" s="402"/>
    </row>
    <row r="35" spans="1:15" ht="4.5" customHeight="1" thickBot="1">
      <c r="A35" s="291"/>
      <c r="B35" s="292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</row>
    <row r="36" ht="12">
      <c r="O36" s="218" t="s">
        <v>16</v>
      </c>
    </row>
  </sheetData>
  <sheetProtection/>
  <protectedRanges>
    <protectedRange sqref="K20:N20" name="範囲3"/>
    <protectedRange sqref="E11:N11" name="範囲1"/>
    <protectedRange sqref="C21:J21" name="範囲1_1"/>
    <protectedRange sqref="K21:N21" name="範囲1_2"/>
    <protectedRange sqref="E32:H32" name="範囲1_4"/>
  </protectedRanges>
  <mergeCells count="21">
    <mergeCell ref="M16:N16"/>
    <mergeCell ref="G6:H6"/>
    <mergeCell ref="G16:H16"/>
    <mergeCell ref="M27:N27"/>
    <mergeCell ref="M6:N6"/>
    <mergeCell ref="B6:B7"/>
    <mergeCell ref="B16:B17"/>
    <mergeCell ref="K16:L16"/>
    <mergeCell ref="C6:D6"/>
    <mergeCell ref="E16:F16"/>
    <mergeCell ref="C16:D16"/>
    <mergeCell ref="K6:L6"/>
    <mergeCell ref="I16:J16"/>
    <mergeCell ref="E6:F6"/>
    <mergeCell ref="I6:J6"/>
    <mergeCell ref="B27:B28"/>
    <mergeCell ref="K27:L27"/>
    <mergeCell ref="C27:D27"/>
    <mergeCell ref="E27:F27"/>
    <mergeCell ref="G27:H27"/>
    <mergeCell ref="I27:J2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BK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0.125" style="4" customWidth="1"/>
    <col min="3" max="20" width="4.375" style="4" customWidth="1"/>
    <col min="21" max="21" width="1.4921875" style="4" customWidth="1"/>
    <col min="22" max="62" width="4.625" style="4" customWidth="1"/>
    <col min="63" max="16384" width="13.00390625" style="4" customWidth="1"/>
  </cols>
  <sheetData>
    <row r="1" spans="1:32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2" customHeight="1">
      <c r="A2" s="3"/>
      <c r="B2" s="8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" customHeight="1">
      <c r="A3" s="3"/>
      <c r="B3" s="81" t="s">
        <v>283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47" customFormat="1" ht="13.5" customHeight="1" thickBot="1">
      <c r="A4" s="35"/>
      <c r="B4" s="46"/>
      <c r="C4" s="46"/>
      <c r="D4" s="46"/>
      <c r="E4" s="46"/>
      <c r="F4" s="46"/>
      <c r="G4" s="46"/>
      <c r="H4" s="116"/>
      <c r="I4" s="46"/>
      <c r="J4" s="46"/>
      <c r="K4" s="46"/>
      <c r="L4" s="46"/>
      <c r="M4" s="46"/>
      <c r="N4" s="116"/>
      <c r="O4" s="46"/>
      <c r="P4" s="46"/>
      <c r="Q4" s="116"/>
      <c r="R4" s="116"/>
      <c r="S4" s="116"/>
      <c r="T4" s="116"/>
      <c r="U4" s="116"/>
      <c r="V4" s="116"/>
      <c r="W4" s="46"/>
      <c r="X4" s="46"/>
      <c r="Y4" s="46"/>
      <c r="Z4" s="46"/>
      <c r="AA4" s="46"/>
      <c r="AB4" s="116"/>
      <c r="AC4" s="116"/>
      <c r="AD4" s="35"/>
      <c r="AE4" s="35"/>
      <c r="AF4" s="35"/>
    </row>
    <row r="5" spans="1:63" s="47" customFormat="1" ht="13.5" customHeight="1">
      <c r="A5" s="101"/>
      <c r="B5" s="466" t="s">
        <v>429</v>
      </c>
      <c r="C5" s="503" t="s">
        <v>85</v>
      </c>
      <c r="D5" s="503"/>
      <c r="E5" s="503"/>
      <c r="F5" s="503"/>
      <c r="G5" s="503"/>
      <c r="H5" s="504"/>
      <c r="I5" s="502" t="s">
        <v>220</v>
      </c>
      <c r="J5" s="503"/>
      <c r="K5" s="503"/>
      <c r="L5" s="503"/>
      <c r="M5" s="503"/>
      <c r="N5" s="504"/>
      <c r="O5" s="502" t="s">
        <v>102</v>
      </c>
      <c r="P5" s="503"/>
      <c r="Q5" s="503"/>
      <c r="R5" s="508"/>
      <c r="S5" s="508"/>
      <c r="T5" s="508"/>
      <c r="U5" s="113"/>
      <c r="BE5" s="107"/>
      <c r="BF5" s="107"/>
      <c r="BG5" s="107"/>
      <c r="BH5" s="107"/>
      <c r="BI5" s="107"/>
      <c r="BJ5" s="107"/>
      <c r="BK5" s="107"/>
    </row>
    <row r="6" spans="1:63" s="47" customFormat="1" ht="10.5">
      <c r="A6" s="46"/>
      <c r="B6" s="509"/>
      <c r="C6" s="499" t="s">
        <v>97</v>
      </c>
      <c r="D6" s="499"/>
      <c r="E6" s="500"/>
      <c r="F6" s="499" t="s">
        <v>98</v>
      </c>
      <c r="G6" s="499"/>
      <c r="H6" s="500"/>
      <c r="I6" s="501" t="s">
        <v>97</v>
      </c>
      <c r="J6" s="499"/>
      <c r="K6" s="500"/>
      <c r="L6" s="499" t="s">
        <v>98</v>
      </c>
      <c r="M6" s="499"/>
      <c r="N6" s="500"/>
      <c r="O6" s="501" t="s">
        <v>431</v>
      </c>
      <c r="P6" s="499"/>
      <c r="Q6" s="500"/>
      <c r="R6" s="501" t="s">
        <v>98</v>
      </c>
      <c r="S6" s="499"/>
      <c r="T6" s="499"/>
      <c r="U6" s="309"/>
      <c r="BE6" s="471"/>
      <c r="BF6" s="471"/>
      <c r="BG6" s="471"/>
      <c r="BH6" s="471"/>
      <c r="BI6" s="471"/>
      <c r="BJ6" s="471"/>
      <c r="BK6" s="107"/>
    </row>
    <row r="7" spans="1:63" s="47" customFormat="1" ht="10.5">
      <c r="A7" s="304"/>
      <c r="B7" s="467"/>
      <c r="C7" s="320" t="s">
        <v>99</v>
      </c>
      <c r="D7" s="322" t="s">
        <v>100</v>
      </c>
      <c r="E7" s="322" t="s">
        <v>101</v>
      </c>
      <c r="F7" s="306" t="s">
        <v>99</v>
      </c>
      <c r="G7" s="322" t="s">
        <v>432</v>
      </c>
      <c r="H7" s="323" t="s">
        <v>101</v>
      </c>
      <c r="I7" s="323" t="s">
        <v>99</v>
      </c>
      <c r="J7" s="322" t="s">
        <v>100</v>
      </c>
      <c r="K7" s="322" t="s">
        <v>101</v>
      </c>
      <c r="L7" s="306" t="s">
        <v>99</v>
      </c>
      <c r="M7" s="322" t="s">
        <v>100</v>
      </c>
      <c r="N7" s="323" t="s">
        <v>101</v>
      </c>
      <c r="O7" s="323" t="s">
        <v>99</v>
      </c>
      <c r="P7" s="322" t="s">
        <v>100</v>
      </c>
      <c r="Q7" s="322" t="s">
        <v>101</v>
      </c>
      <c r="R7" s="323" t="s">
        <v>99</v>
      </c>
      <c r="S7" s="323" t="s">
        <v>100</v>
      </c>
      <c r="T7" s="321" t="s">
        <v>101</v>
      </c>
      <c r="U7" s="309"/>
      <c r="BE7" s="242"/>
      <c r="BF7" s="242"/>
      <c r="BG7" s="242"/>
      <c r="BH7" s="242"/>
      <c r="BI7" s="242"/>
      <c r="BJ7" s="242"/>
      <c r="BK7" s="107"/>
    </row>
    <row r="8" spans="1:63" s="47" customFormat="1" ht="10.5">
      <c r="A8" s="35"/>
      <c r="B8" s="220"/>
      <c r="C8" s="284" t="s">
        <v>221</v>
      </c>
      <c r="D8" s="284" t="s">
        <v>221</v>
      </c>
      <c r="E8" s="284" t="s">
        <v>221</v>
      </c>
      <c r="F8" s="284" t="s">
        <v>221</v>
      </c>
      <c r="G8" s="284" t="s">
        <v>221</v>
      </c>
      <c r="H8" s="284" t="s">
        <v>221</v>
      </c>
      <c r="I8" s="284" t="s">
        <v>221</v>
      </c>
      <c r="J8" s="284" t="s">
        <v>221</v>
      </c>
      <c r="K8" s="284" t="s">
        <v>221</v>
      </c>
      <c r="L8" s="284" t="s">
        <v>221</v>
      </c>
      <c r="M8" s="284" t="s">
        <v>221</v>
      </c>
      <c r="N8" s="284" t="s">
        <v>221</v>
      </c>
      <c r="O8" s="284" t="s">
        <v>221</v>
      </c>
      <c r="P8" s="284" t="s">
        <v>221</v>
      </c>
      <c r="Q8" s="284" t="s">
        <v>221</v>
      </c>
      <c r="R8" s="284" t="s">
        <v>221</v>
      </c>
      <c r="S8" s="284" t="s">
        <v>221</v>
      </c>
      <c r="T8" s="284" t="s">
        <v>221</v>
      </c>
      <c r="BE8" s="242"/>
      <c r="BF8" s="242"/>
      <c r="BG8" s="242"/>
      <c r="BH8" s="242"/>
      <c r="BI8" s="242"/>
      <c r="BJ8" s="242"/>
      <c r="BK8" s="107"/>
    </row>
    <row r="9" spans="1:62" s="47" customFormat="1" ht="12" customHeight="1">
      <c r="A9" s="35"/>
      <c r="B9" s="307" t="s">
        <v>233</v>
      </c>
      <c r="C9" s="138">
        <v>747</v>
      </c>
      <c r="D9" s="138">
        <v>1</v>
      </c>
      <c r="E9" s="138">
        <v>82</v>
      </c>
      <c r="F9" s="138">
        <v>111</v>
      </c>
      <c r="G9" s="138">
        <v>1</v>
      </c>
      <c r="H9" s="138">
        <v>16</v>
      </c>
      <c r="I9" s="138">
        <v>592</v>
      </c>
      <c r="J9" s="138" t="s">
        <v>7</v>
      </c>
      <c r="K9" s="138">
        <v>36</v>
      </c>
      <c r="L9" s="138">
        <v>89</v>
      </c>
      <c r="M9" s="138">
        <v>1</v>
      </c>
      <c r="N9" s="138">
        <v>10</v>
      </c>
      <c r="O9" s="138">
        <v>67</v>
      </c>
      <c r="P9" s="138">
        <v>1</v>
      </c>
      <c r="Q9" s="138">
        <v>6</v>
      </c>
      <c r="R9" s="62" t="s">
        <v>433</v>
      </c>
      <c r="S9" s="138" t="s">
        <v>7</v>
      </c>
      <c r="T9" s="138" t="s">
        <v>7</v>
      </c>
      <c r="BE9" s="242"/>
      <c r="BF9" s="242"/>
      <c r="BG9" s="242"/>
      <c r="BH9" s="242"/>
      <c r="BI9" s="242"/>
      <c r="BJ9" s="242"/>
    </row>
    <row r="10" spans="1:38" s="47" customFormat="1" ht="12" customHeight="1">
      <c r="A10" s="35"/>
      <c r="B10" s="307" t="s">
        <v>244</v>
      </c>
      <c r="C10" s="138">
        <v>728</v>
      </c>
      <c r="D10" s="138">
        <v>1</v>
      </c>
      <c r="E10" s="138">
        <v>58</v>
      </c>
      <c r="F10" s="138">
        <v>79</v>
      </c>
      <c r="G10" s="138" t="s">
        <v>433</v>
      </c>
      <c r="H10" s="138">
        <v>12</v>
      </c>
      <c r="I10" s="138">
        <v>561</v>
      </c>
      <c r="J10" s="138" t="s">
        <v>433</v>
      </c>
      <c r="K10" s="138">
        <v>31</v>
      </c>
      <c r="L10" s="138">
        <v>52</v>
      </c>
      <c r="M10" s="138" t="s">
        <v>433</v>
      </c>
      <c r="N10" s="138">
        <v>5</v>
      </c>
      <c r="O10" s="138">
        <v>66</v>
      </c>
      <c r="P10" s="138">
        <v>1</v>
      </c>
      <c r="Q10" s="138">
        <v>1</v>
      </c>
      <c r="R10" s="138">
        <v>2</v>
      </c>
      <c r="S10" s="138" t="s">
        <v>433</v>
      </c>
      <c r="T10" s="138" t="s">
        <v>433</v>
      </c>
      <c r="U10" s="35"/>
      <c r="V10" s="35"/>
      <c r="W10" s="35"/>
      <c r="X10" s="35"/>
      <c r="Y10" s="35"/>
      <c r="Z10" s="35"/>
      <c r="AA10" s="35"/>
      <c r="AB10" s="35"/>
      <c r="AC10" s="35"/>
      <c r="AD10" s="46"/>
      <c r="AE10" s="300"/>
      <c r="AF10" s="301"/>
      <c r="AG10" s="242"/>
      <c r="AH10" s="90"/>
      <c r="AI10" s="222"/>
      <c r="AJ10" s="138"/>
      <c r="AK10" s="138"/>
      <c r="AL10" s="138"/>
    </row>
    <row r="11" spans="1:46" s="47" customFormat="1" ht="12" customHeight="1">
      <c r="A11" s="35"/>
      <c r="B11" s="307" t="s">
        <v>268</v>
      </c>
      <c r="C11" s="138">
        <v>492</v>
      </c>
      <c r="D11" s="138">
        <v>3</v>
      </c>
      <c r="E11" s="138">
        <v>55</v>
      </c>
      <c r="F11" s="138">
        <v>63</v>
      </c>
      <c r="G11" s="138" t="s">
        <v>433</v>
      </c>
      <c r="H11" s="138">
        <v>15</v>
      </c>
      <c r="I11" s="138">
        <v>397</v>
      </c>
      <c r="J11" s="138">
        <v>3</v>
      </c>
      <c r="K11" s="138">
        <v>40</v>
      </c>
      <c r="L11" s="138">
        <v>50</v>
      </c>
      <c r="M11" s="138" t="s">
        <v>433</v>
      </c>
      <c r="N11" s="138">
        <v>7</v>
      </c>
      <c r="O11" s="138">
        <v>46</v>
      </c>
      <c r="P11" s="138" t="s">
        <v>433</v>
      </c>
      <c r="Q11" s="138">
        <v>1</v>
      </c>
      <c r="R11" s="138" t="s">
        <v>433</v>
      </c>
      <c r="S11" s="138" t="s">
        <v>433</v>
      </c>
      <c r="T11" s="138" t="s">
        <v>433</v>
      </c>
      <c r="U11" s="35"/>
      <c r="V11" s="35"/>
      <c r="W11" s="35"/>
      <c r="X11" s="35"/>
      <c r="Y11" s="35"/>
      <c r="Z11" s="35"/>
      <c r="AA11" s="35"/>
      <c r="AB11" s="35"/>
      <c r="AC11" s="35"/>
      <c r="AD11" s="46"/>
      <c r="AE11" s="300"/>
      <c r="AF11" s="301"/>
      <c r="AG11" s="242"/>
      <c r="AH11" s="90"/>
      <c r="AI11" s="222"/>
      <c r="AJ11" s="138"/>
      <c r="AK11" s="138"/>
      <c r="AL11" s="138"/>
      <c r="AM11" s="138"/>
      <c r="AN11" s="138"/>
      <c r="AO11" s="138"/>
      <c r="AP11" s="138"/>
      <c r="AQ11" s="138"/>
      <c r="AR11" s="138"/>
      <c r="AS11" s="107"/>
      <c r="AT11" s="107"/>
    </row>
    <row r="12" spans="1:46" ht="12" customHeight="1">
      <c r="A12" s="3"/>
      <c r="B12" s="307" t="s">
        <v>323</v>
      </c>
      <c r="C12" s="138">
        <v>552</v>
      </c>
      <c r="D12" s="138">
        <v>3</v>
      </c>
      <c r="E12" s="138">
        <v>42</v>
      </c>
      <c r="F12" s="138">
        <v>63</v>
      </c>
      <c r="G12" s="138" t="s">
        <v>433</v>
      </c>
      <c r="H12" s="138">
        <v>10</v>
      </c>
      <c r="I12" s="138">
        <v>463</v>
      </c>
      <c r="J12" s="138">
        <v>3</v>
      </c>
      <c r="K12" s="138">
        <v>26</v>
      </c>
      <c r="L12" s="138">
        <v>51</v>
      </c>
      <c r="M12" s="138" t="s">
        <v>433</v>
      </c>
      <c r="N12" s="138">
        <v>2</v>
      </c>
      <c r="O12" s="138">
        <v>49</v>
      </c>
      <c r="P12" s="138" t="s">
        <v>433</v>
      </c>
      <c r="Q12" s="138" t="s">
        <v>433</v>
      </c>
      <c r="R12" s="138" t="s">
        <v>433</v>
      </c>
      <c r="S12" s="138" t="s">
        <v>433</v>
      </c>
      <c r="T12" s="138" t="s">
        <v>433</v>
      </c>
      <c r="U12" s="3"/>
      <c r="V12" s="3"/>
      <c r="W12" s="3"/>
      <c r="X12" s="3"/>
      <c r="Y12" s="3"/>
      <c r="Z12" s="3"/>
      <c r="AA12" s="3"/>
      <c r="AB12" s="3"/>
      <c r="AC12" s="3"/>
      <c r="AD12" s="5"/>
      <c r="AE12" s="300"/>
      <c r="AF12" s="301"/>
      <c r="AG12" s="242"/>
      <c r="AH12" s="90"/>
      <c r="AI12" s="222"/>
      <c r="AJ12" s="138"/>
      <c r="AK12" s="138"/>
      <c r="AL12" s="138"/>
      <c r="AM12" s="138"/>
      <c r="AN12" s="138"/>
      <c r="AO12" s="138"/>
      <c r="AP12" s="138"/>
      <c r="AQ12" s="138"/>
      <c r="AR12" s="138"/>
      <c r="AS12" s="9"/>
      <c r="AT12" s="9"/>
    </row>
    <row r="13" spans="1:46" ht="12" customHeight="1">
      <c r="A13" s="3"/>
      <c r="B13" s="307" t="s">
        <v>430</v>
      </c>
      <c r="C13" s="138">
        <v>626</v>
      </c>
      <c r="D13" s="138">
        <v>1</v>
      </c>
      <c r="E13" s="138">
        <v>34</v>
      </c>
      <c r="F13" s="138">
        <v>35</v>
      </c>
      <c r="G13" s="138" t="s">
        <v>433</v>
      </c>
      <c r="H13" s="138">
        <v>6</v>
      </c>
      <c r="I13" s="138">
        <v>528</v>
      </c>
      <c r="J13" s="138">
        <v>1</v>
      </c>
      <c r="K13" s="138">
        <v>20</v>
      </c>
      <c r="L13" s="138">
        <v>22</v>
      </c>
      <c r="M13" s="138" t="s">
        <v>433</v>
      </c>
      <c r="N13" s="138">
        <v>3</v>
      </c>
      <c r="O13" s="138">
        <v>49</v>
      </c>
      <c r="P13" s="138" t="s">
        <v>433</v>
      </c>
      <c r="Q13" s="138">
        <v>1</v>
      </c>
      <c r="R13" s="138">
        <v>1</v>
      </c>
      <c r="S13" s="138" t="s">
        <v>433</v>
      </c>
      <c r="T13" s="138" t="s">
        <v>433</v>
      </c>
      <c r="U13" s="3"/>
      <c r="V13" s="3"/>
      <c r="W13" s="3"/>
      <c r="X13" s="3"/>
      <c r="Y13" s="3"/>
      <c r="Z13" s="3"/>
      <c r="AA13" s="3"/>
      <c r="AB13" s="3"/>
      <c r="AC13" s="3"/>
      <c r="AD13" s="5"/>
      <c r="AE13" s="300"/>
      <c r="AF13" s="301"/>
      <c r="AG13" s="242"/>
      <c r="AH13" s="90"/>
      <c r="AI13" s="222"/>
      <c r="AJ13" s="138"/>
      <c r="AK13" s="138"/>
      <c r="AL13" s="138"/>
      <c r="AM13" s="138"/>
      <c r="AN13" s="138"/>
      <c r="AO13" s="138"/>
      <c r="AP13" s="138"/>
      <c r="AQ13" s="138"/>
      <c r="AR13" s="138"/>
      <c r="AS13" s="9"/>
      <c r="AT13" s="9"/>
    </row>
    <row r="14" spans="1:46" ht="4.5" customHeight="1" thickBot="1">
      <c r="A14" s="302"/>
      <c r="B14" s="328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"/>
      <c r="W14" s="3"/>
      <c r="X14" s="3"/>
      <c r="Y14" s="3"/>
      <c r="Z14" s="3"/>
      <c r="AA14" s="3"/>
      <c r="AB14" s="3"/>
      <c r="AC14" s="3"/>
      <c r="AD14" s="5"/>
      <c r="AE14" s="300"/>
      <c r="AF14" s="301"/>
      <c r="AG14" s="242"/>
      <c r="AH14" s="90"/>
      <c r="AI14" s="222"/>
      <c r="AJ14" s="138"/>
      <c r="AK14" s="138"/>
      <c r="AL14" s="138"/>
      <c r="AM14" s="138"/>
      <c r="AN14" s="138"/>
      <c r="AO14" s="138"/>
      <c r="AP14" s="138"/>
      <c r="AQ14" s="138"/>
      <c r="AR14" s="138"/>
      <c r="AS14" s="9"/>
      <c r="AT14" s="9"/>
    </row>
    <row r="15" spans="1:46" ht="12.75" thickBot="1">
      <c r="A15" s="3"/>
      <c r="B15" s="4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5"/>
      <c r="AE15" s="505"/>
      <c r="AF15" s="471"/>
      <c r="AG15" s="242"/>
      <c r="AH15" s="90"/>
      <c r="AI15" s="222"/>
      <c r="AJ15" s="138"/>
      <c r="AK15" s="138"/>
      <c r="AL15" s="138"/>
      <c r="AM15" s="138"/>
      <c r="AN15" s="138"/>
      <c r="AO15" s="138"/>
      <c r="AP15" s="138"/>
      <c r="AQ15" s="138"/>
      <c r="AR15" s="138"/>
      <c r="AS15" s="9"/>
      <c r="AT15" s="9"/>
    </row>
    <row r="16" spans="1:46" ht="12">
      <c r="A16" s="305"/>
      <c r="B16" s="466" t="s">
        <v>429</v>
      </c>
      <c r="C16" s="502" t="s">
        <v>4</v>
      </c>
      <c r="D16" s="503"/>
      <c r="E16" s="503"/>
      <c r="F16" s="503"/>
      <c r="G16" s="503"/>
      <c r="H16" s="504"/>
      <c r="I16" s="502" t="s">
        <v>103</v>
      </c>
      <c r="J16" s="503"/>
      <c r="K16" s="503"/>
      <c r="L16" s="503"/>
      <c r="M16" s="503"/>
      <c r="N16" s="504"/>
      <c r="O16" s="506" t="s">
        <v>104</v>
      </c>
      <c r="P16" s="507"/>
      <c r="Q16" s="507"/>
      <c r="R16" s="507"/>
      <c r="S16" s="507"/>
      <c r="T16" s="507"/>
      <c r="U16" s="305"/>
      <c r="AD16" s="9"/>
      <c r="AE16" s="505"/>
      <c r="AF16" s="471"/>
      <c r="AG16" s="242"/>
      <c r="AH16" s="90"/>
      <c r="AI16" s="222"/>
      <c r="AJ16" s="138"/>
      <c r="AK16" s="138"/>
      <c r="AL16" s="138"/>
      <c r="AM16" s="138"/>
      <c r="AN16" s="138"/>
      <c r="AO16" s="138"/>
      <c r="AP16" s="138"/>
      <c r="AQ16" s="138"/>
      <c r="AR16" s="138"/>
      <c r="AS16" s="9"/>
      <c r="AT16" s="9"/>
    </row>
    <row r="17" spans="2:46" ht="12">
      <c r="B17" s="509"/>
      <c r="C17" s="501" t="s">
        <v>434</v>
      </c>
      <c r="D17" s="499"/>
      <c r="E17" s="500"/>
      <c r="F17" s="499" t="s">
        <v>98</v>
      </c>
      <c r="G17" s="499"/>
      <c r="H17" s="500"/>
      <c r="I17" s="501" t="s">
        <v>97</v>
      </c>
      <c r="J17" s="499"/>
      <c r="K17" s="500"/>
      <c r="L17" s="499" t="s">
        <v>98</v>
      </c>
      <c r="M17" s="499"/>
      <c r="N17" s="500"/>
      <c r="O17" s="501" t="s">
        <v>97</v>
      </c>
      <c r="P17" s="499"/>
      <c r="Q17" s="500"/>
      <c r="R17" s="499" t="s">
        <v>98</v>
      </c>
      <c r="S17" s="499"/>
      <c r="T17" s="499"/>
      <c r="U17" s="310"/>
      <c r="AD17" s="9"/>
      <c r="AE17" s="505"/>
      <c r="AF17" s="471"/>
      <c r="AG17" s="242"/>
      <c r="AH17" s="90"/>
      <c r="AI17" s="222"/>
      <c r="AJ17" s="138"/>
      <c r="AK17" s="138"/>
      <c r="AL17" s="138"/>
      <c r="AM17" s="138"/>
      <c r="AN17" s="138"/>
      <c r="AO17" s="138"/>
      <c r="AP17" s="138"/>
      <c r="AQ17" s="138"/>
      <c r="AR17" s="138"/>
      <c r="AS17" s="9"/>
      <c r="AT17" s="9"/>
    </row>
    <row r="18" spans="1:46" ht="12">
      <c r="A18" s="299"/>
      <c r="B18" s="467"/>
      <c r="C18" s="323" t="s">
        <v>99</v>
      </c>
      <c r="D18" s="322" t="s">
        <v>100</v>
      </c>
      <c r="E18" s="322" t="s">
        <v>101</v>
      </c>
      <c r="F18" s="306" t="s">
        <v>99</v>
      </c>
      <c r="G18" s="322" t="s">
        <v>100</v>
      </c>
      <c r="H18" s="323" t="s">
        <v>101</v>
      </c>
      <c r="I18" s="323" t="s">
        <v>99</v>
      </c>
      <c r="J18" s="322" t="s">
        <v>100</v>
      </c>
      <c r="K18" s="322" t="s">
        <v>101</v>
      </c>
      <c r="L18" s="306" t="s">
        <v>99</v>
      </c>
      <c r="M18" s="322" t="s">
        <v>100</v>
      </c>
      <c r="N18" s="323" t="s">
        <v>101</v>
      </c>
      <c r="O18" s="323" t="s">
        <v>99</v>
      </c>
      <c r="P18" s="322" t="s">
        <v>100</v>
      </c>
      <c r="Q18" s="322" t="s">
        <v>101</v>
      </c>
      <c r="R18" s="306" t="s">
        <v>99</v>
      </c>
      <c r="S18" s="322" t="s">
        <v>100</v>
      </c>
      <c r="T18" s="321" t="s">
        <v>101</v>
      </c>
      <c r="U18" s="310"/>
      <c r="AD18" s="9"/>
      <c r="AE18" s="505"/>
      <c r="AF18" s="471"/>
      <c r="AG18" s="242"/>
      <c r="AH18" s="90"/>
      <c r="AI18" s="222"/>
      <c r="AJ18" s="138"/>
      <c r="AK18" s="138"/>
      <c r="AL18" s="138"/>
      <c r="AM18" s="138"/>
      <c r="AN18" s="138"/>
      <c r="AO18" s="138"/>
      <c r="AP18" s="138"/>
      <c r="AQ18" s="138"/>
      <c r="AR18" s="138"/>
      <c r="AS18" s="9"/>
      <c r="AT18" s="9"/>
    </row>
    <row r="19" spans="2:46" ht="12">
      <c r="B19" s="220"/>
      <c r="C19" s="284" t="s">
        <v>221</v>
      </c>
      <c r="D19" s="284" t="s">
        <v>221</v>
      </c>
      <c r="E19" s="284" t="s">
        <v>221</v>
      </c>
      <c r="F19" s="284" t="s">
        <v>221</v>
      </c>
      <c r="G19" s="284" t="s">
        <v>221</v>
      </c>
      <c r="H19" s="284" t="s">
        <v>221</v>
      </c>
      <c r="I19" s="284" t="s">
        <v>221</v>
      </c>
      <c r="J19" s="284" t="s">
        <v>221</v>
      </c>
      <c r="K19" s="284" t="s">
        <v>221</v>
      </c>
      <c r="L19" s="284" t="s">
        <v>221</v>
      </c>
      <c r="M19" s="284" t="s">
        <v>221</v>
      </c>
      <c r="N19" s="284" t="s">
        <v>221</v>
      </c>
      <c r="O19" s="284" t="s">
        <v>221</v>
      </c>
      <c r="P19" s="284" t="s">
        <v>221</v>
      </c>
      <c r="Q19" s="284" t="s">
        <v>221</v>
      </c>
      <c r="R19" s="284" t="s">
        <v>221</v>
      </c>
      <c r="S19" s="284" t="s">
        <v>221</v>
      </c>
      <c r="T19" s="284" t="s">
        <v>221</v>
      </c>
      <c r="AD19" s="9"/>
      <c r="AE19" s="505"/>
      <c r="AF19" s="471"/>
      <c r="AG19" s="242"/>
      <c r="AH19" s="90"/>
      <c r="AI19" s="222"/>
      <c r="AJ19" s="138"/>
      <c r="AK19" s="138"/>
      <c r="AL19" s="138"/>
      <c r="AM19" s="138"/>
      <c r="AN19" s="138"/>
      <c r="AO19" s="138"/>
      <c r="AP19" s="138"/>
      <c r="AQ19" s="138"/>
      <c r="AR19" s="138"/>
      <c r="AS19" s="9"/>
      <c r="AT19" s="9"/>
    </row>
    <row r="20" spans="2:46" ht="12">
      <c r="B20" s="307" t="s">
        <v>233</v>
      </c>
      <c r="C20" s="62">
        <v>12</v>
      </c>
      <c r="D20" s="62" t="s">
        <v>7</v>
      </c>
      <c r="E20" s="62">
        <v>5</v>
      </c>
      <c r="F20" s="62">
        <v>2</v>
      </c>
      <c r="G20" s="62" t="s">
        <v>7</v>
      </c>
      <c r="H20" s="62" t="s">
        <v>7</v>
      </c>
      <c r="I20" s="62">
        <v>22</v>
      </c>
      <c r="J20" s="62" t="s">
        <v>7</v>
      </c>
      <c r="K20" s="62">
        <v>2</v>
      </c>
      <c r="L20" s="62">
        <v>6</v>
      </c>
      <c r="M20" s="62" t="s">
        <v>7</v>
      </c>
      <c r="N20" s="62">
        <v>1</v>
      </c>
      <c r="O20" s="62">
        <v>3</v>
      </c>
      <c r="P20" s="62" t="s">
        <v>7</v>
      </c>
      <c r="Q20" s="62">
        <v>2</v>
      </c>
      <c r="R20" s="62">
        <v>6</v>
      </c>
      <c r="S20" s="62" t="s">
        <v>7</v>
      </c>
      <c r="T20" s="62" t="s">
        <v>7</v>
      </c>
      <c r="AD20" s="9"/>
      <c r="AE20" s="505"/>
      <c r="AF20" s="471"/>
      <c r="AG20" s="242"/>
      <c r="AH20" s="90"/>
      <c r="AI20" s="222"/>
      <c r="AJ20" s="138"/>
      <c r="AK20" s="138"/>
      <c r="AL20" s="138"/>
      <c r="AM20" s="138"/>
      <c r="AN20" s="138"/>
      <c r="AO20" s="138"/>
      <c r="AP20" s="138"/>
      <c r="AQ20" s="138"/>
      <c r="AR20" s="138"/>
      <c r="AS20" s="9"/>
      <c r="AT20" s="9"/>
    </row>
    <row r="21" spans="2:46" ht="12">
      <c r="B21" s="307" t="s">
        <v>244</v>
      </c>
      <c r="C21" s="138">
        <v>2</v>
      </c>
      <c r="D21" s="138" t="s">
        <v>433</v>
      </c>
      <c r="E21" s="138" t="s">
        <v>433</v>
      </c>
      <c r="F21" s="138" t="s">
        <v>433</v>
      </c>
      <c r="G21" s="138" t="s">
        <v>433</v>
      </c>
      <c r="H21" s="138" t="s">
        <v>433</v>
      </c>
      <c r="I21" s="138">
        <v>15</v>
      </c>
      <c r="J21" s="138" t="s">
        <v>433</v>
      </c>
      <c r="K21" s="138">
        <v>4</v>
      </c>
      <c r="L21" s="138">
        <v>7</v>
      </c>
      <c r="M21" s="138" t="s">
        <v>433</v>
      </c>
      <c r="N21" s="138">
        <v>1</v>
      </c>
      <c r="O21" s="138">
        <v>3</v>
      </c>
      <c r="P21" s="138" t="s">
        <v>433</v>
      </c>
      <c r="Q21" s="138">
        <v>2</v>
      </c>
      <c r="R21" s="138">
        <v>4</v>
      </c>
      <c r="S21" s="138" t="s">
        <v>433</v>
      </c>
      <c r="T21" s="138" t="s">
        <v>433</v>
      </c>
      <c r="AD21" s="9"/>
      <c r="AE21" s="82"/>
      <c r="AF21" s="242"/>
      <c r="AG21" s="242"/>
      <c r="AH21" s="90"/>
      <c r="AI21" s="222"/>
      <c r="AJ21" s="138"/>
      <c r="AK21" s="138"/>
      <c r="AL21" s="138"/>
      <c r="AM21" s="138"/>
      <c r="AN21" s="138"/>
      <c r="AO21" s="138"/>
      <c r="AP21" s="138"/>
      <c r="AQ21" s="138"/>
      <c r="AR21" s="138"/>
      <c r="AS21" s="9"/>
      <c r="AT21" s="9"/>
    </row>
    <row r="22" spans="2:46" ht="12">
      <c r="B22" s="307" t="s">
        <v>268</v>
      </c>
      <c r="C22" s="138">
        <v>2</v>
      </c>
      <c r="D22" s="138" t="s">
        <v>433</v>
      </c>
      <c r="E22" s="138">
        <v>2</v>
      </c>
      <c r="F22" s="138" t="s">
        <v>433</v>
      </c>
      <c r="G22" s="138" t="s">
        <v>433</v>
      </c>
      <c r="H22" s="138" t="s">
        <v>433</v>
      </c>
      <c r="I22" s="138">
        <v>8</v>
      </c>
      <c r="J22" s="138" t="s">
        <v>433</v>
      </c>
      <c r="K22" s="138" t="s">
        <v>433</v>
      </c>
      <c r="L22" s="138">
        <v>6</v>
      </c>
      <c r="M22" s="138" t="s">
        <v>433</v>
      </c>
      <c r="N22" s="138">
        <v>1</v>
      </c>
      <c r="O22" s="138">
        <v>6</v>
      </c>
      <c r="P22" s="138" t="s">
        <v>433</v>
      </c>
      <c r="Q22" s="138">
        <v>2</v>
      </c>
      <c r="R22" s="138" t="s">
        <v>433</v>
      </c>
      <c r="S22" s="138" t="s">
        <v>433</v>
      </c>
      <c r="T22" s="138">
        <v>2</v>
      </c>
      <c r="AD22" s="9"/>
      <c r="AE22" s="82"/>
      <c r="AF22" s="242"/>
      <c r="AG22" s="242"/>
      <c r="AH22" s="90"/>
      <c r="AI22" s="222"/>
      <c r="AJ22" s="138"/>
      <c r="AK22" s="138"/>
      <c r="AL22" s="138"/>
      <c r="AM22" s="138"/>
      <c r="AN22" s="138"/>
      <c r="AO22" s="138"/>
      <c r="AP22" s="138"/>
      <c r="AQ22" s="138"/>
      <c r="AR22" s="138"/>
      <c r="AS22" s="9"/>
      <c r="AT22" s="9"/>
    </row>
    <row r="23" spans="2:46" ht="12">
      <c r="B23" s="307" t="s">
        <v>323</v>
      </c>
      <c r="C23" s="138">
        <v>1</v>
      </c>
      <c r="D23" s="138" t="s">
        <v>433</v>
      </c>
      <c r="E23" s="138" t="s">
        <v>433</v>
      </c>
      <c r="F23" s="138" t="s">
        <v>433</v>
      </c>
      <c r="G23" s="138" t="s">
        <v>433</v>
      </c>
      <c r="H23" s="138" t="s">
        <v>433</v>
      </c>
      <c r="I23" s="138">
        <v>13</v>
      </c>
      <c r="J23" s="138" t="s">
        <v>433</v>
      </c>
      <c r="K23" s="138">
        <v>2</v>
      </c>
      <c r="L23" s="138">
        <v>4</v>
      </c>
      <c r="M23" s="138" t="s">
        <v>433</v>
      </c>
      <c r="N23" s="138">
        <v>1</v>
      </c>
      <c r="O23" s="138">
        <v>3</v>
      </c>
      <c r="P23" s="138" t="s">
        <v>433</v>
      </c>
      <c r="Q23" s="138">
        <v>2</v>
      </c>
      <c r="R23" s="138" t="s">
        <v>433</v>
      </c>
      <c r="S23" s="138" t="s">
        <v>433</v>
      </c>
      <c r="T23" s="138" t="s">
        <v>433</v>
      </c>
      <c r="AD23" s="9"/>
      <c r="AE23" s="505"/>
      <c r="AF23" s="471"/>
      <c r="AG23" s="242"/>
      <c r="AH23" s="90"/>
      <c r="AI23" s="71"/>
      <c r="AJ23" s="62"/>
      <c r="AK23" s="62"/>
      <c r="AL23" s="62"/>
      <c r="AM23" s="62"/>
      <c r="AN23" s="62"/>
      <c r="AO23" s="62"/>
      <c r="AP23" s="62"/>
      <c r="AQ23" s="62"/>
      <c r="AR23" s="62"/>
      <c r="AS23" s="9"/>
      <c r="AT23" s="9"/>
    </row>
    <row r="24" spans="2:46" ht="12">
      <c r="B24" s="307" t="s">
        <v>430</v>
      </c>
      <c r="C24" s="138">
        <v>2</v>
      </c>
      <c r="D24" s="138" t="s">
        <v>433</v>
      </c>
      <c r="E24" s="138" t="s">
        <v>433</v>
      </c>
      <c r="F24" s="138">
        <v>1</v>
      </c>
      <c r="G24" s="138" t="s">
        <v>433</v>
      </c>
      <c r="H24" s="138" t="s">
        <v>433</v>
      </c>
      <c r="I24" s="138">
        <v>18</v>
      </c>
      <c r="J24" s="138" t="s">
        <v>433</v>
      </c>
      <c r="K24" s="138" t="s">
        <v>433</v>
      </c>
      <c r="L24" s="138">
        <v>7</v>
      </c>
      <c r="M24" s="138" t="s">
        <v>433</v>
      </c>
      <c r="N24" s="138" t="s">
        <v>433</v>
      </c>
      <c r="O24" s="138">
        <v>5</v>
      </c>
      <c r="P24" s="138" t="s">
        <v>433</v>
      </c>
      <c r="Q24" s="138">
        <v>1</v>
      </c>
      <c r="R24" s="138" t="s">
        <v>433</v>
      </c>
      <c r="S24" s="138" t="s">
        <v>433</v>
      </c>
      <c r="T24" s="138" t="s">
        <v>433</v>
      </c>
      <c r="AD24" s="9"/>
      <c r="AE24" s="505"/>
      <c r="AF24" s="471"/>
      <c r="AG24" s="242"/>
      <c r="AH24" s="90"/>
      <c r="AI24" s="71"/>
      <c r="AJ24" s="62"/>
      <c r="AK24" s="62"/>
      <c r="AL24" s="62"/>
      <c r="AM24" s="138"/>
      <c r="AN24" s="138"/>
      <c r="AO24" s="138"/>
      <c r="AP24" s="138"/>
      <c r="AQ24" s="138"/>
      <c r="AR24" s="62"/>
      <c r="AS24" s="9"/>
      <c r="AT24" s="9"/>
    </row>
    <row r="25" spans="1:46" ht="4.5" customHeight="1" thickBot="1">
      <c r="A25" s="303"/>
      <c r="B25" s="329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AD25" s="9"/>
      <c r="AE25" s="505"/>
      <c r="AF25" s="471"/>
      <c r="AG25" s="242"/>
      <c r="AH25" s="90"/>
      <c r="AI25" s="71"/>
      <c r="AJ25" s="62"/>
      <c r="AK25" s="62"/>
      <c r="AL25" s="138"/>
      <c r="AM25" s="62"/>
      <c r="AN25" s="62"/>
      <c r="AO25" s="62"/>
      <c r="AP25" s="62"/>
      <c r="AQ25" s="62"/>
      <c r="AR25" s="62"/>
      <c r="AS25" s="9"/>
      <c r="AT25" s="9"/>
    </row>
    <row r="26" spans="2:46" ht="12.75" thickBot="1">
      <c r="B26" s="308"/>
      <c r="AD26" s="9"/>
      <c r="AE26" s="505"/>
      <c r="AF26" s="242"/>
      <c r="AG26" s="242"/>
      <c r="AH26" s="90"/>
      <c r="AI26" s="71"/>
      <c r="AJ26" s="62"/>
      <c r="AK26" s="62"/>
      <c r="AL26" s="62"/>
      <c r="AM26" s="62"/>
      <c r="AN26" s="62"/>
      <c r="AO26" s="62"/>
      <c r="AP26" s="62"/>
      <c r="AQ26" s="62"/>
      <c r="AR26" s="62"/>
      <c r="AS26" s="9"/>
      <c r="AT26" s="9"/>
    </row>
    <row r="27" spans="1:46" ht="12.75" customHeight="1">
      <c r="A27" s="305"/>
      <c r="B27" s="466" t="s">
        <v>429</v>
      </c>
      <c r="C27" s="502" t="s">
        <v>105</v>
      </c>
      <c r="D27" s="503"/>
      <c r="E27" s="503"/>
      <c r="F27" s="503"/>
      <c r="G27" s="503"/>
      <c r="H27" s="504"/>
      <c r="I27" s="502" t="s">
        <v>106</v>
      </c>
      <c r="J27" s="503"/>
      <c r="K27" s="503"/>
      <c r="L27" s="503"/>
      <c r="M27" s="503"/>
      <c r="N27" s="504"/>
      <c r="O27" s="502" t="s">
        <v>15</v>
      </c>
      <c r="P27" s="503"/>
      <c r="Q27" s="503"/>
      <c r="R27" s="503"/>
      <c r="S27" s="503"/>
      <c r="T27" s="503"/>
      <c r="U27" s="305"/>
      <c r="AD27" s="9"/>
      <c r="AE27" s="505"/>
      <c r="AF27" s="471"/>
      <c r="AG27" s="242"/>
      <c r="AH27" s="90"/>
      <c r="AI27" s="71"/>
      <c r="AJ27" s="62"/>
      <c r="AK27" s="62"/>
      <c r="AL27" s="62"/>
      <c r="AM27" s="62"/>
      <c r="AN27" s="62"/>
      <c r="AO27" s="62"/>
      <c r="AP27" s="62"/>
      <c r="AQ27" s="62"/>
      <c r="AR27" s="62"/>
      <c r="AS27" s="9"/>
      <c r="AT27" s="9"/>
    </row>
    <row r="28" spans="2:46" ht="12">
      <c r="B28" s="509"/>
      <c r="C28" s="501" t="s">
        <v>97</v>
      </c>
      <c r="D28" s="499"/>
      <c r="E28" s="500"/>
      <c r="F28" s="499" t="s">
        <v>98</v>
      </c>
      <c r="G28" s="499"/>
      <c r="H28" s="500"/>
      <c r="I28" s="501" t="s">
        <v>97</v>
      </c>
      <c r="J28" s="499"/>
      <c r="K28" s="500"/>
      <c r="L28" s="499" t="s">
        <v>98</v>
      </c>
      <c r="M28" s="499"/>
      <c r="N28" s="500"/>
      <c r="O28" s="501" t="s">
        <v>97</v>
      </c>
      <c r="P28" s="499"/>
      <c r="Q28" s="500"/>
      <c r="R28" s="499" t="s">
        <v>98</v>
      </c>
      <c r="S28" s="499"/>
      <c r="T28" s="499"/>
      <c r="U28" s="310"/>
      <c r="AD28" s="9"/>
      <c r="AE28" s="505"/>
      <c r="AF28" s="471"/>
      <c r="AG28" s="242"/>
      <c r="AH28" s="90"/>
      <c r="AI28" s="62"/>
      <c r="AJ28" s="298"/>
      <c r="AK28" s="62"/>
      <c r="AL28" s="62"/>
      <c r="AM28" s="62"/>
      <c r="AN28" s="62"/>
      <c r="AO28" s="62"/>
      <c r="AP28" s="62"/>
      <c r="AQ28" s="62"/>
      <c r="AR28" s="62"/>
      <c r="AS28" s="9"/>
      <c r="AT28" s="9"/>
    </row>
    <row r="29" spans="1:46" ht="11.25" customHeight="1">
      <c r="A29" s="299"/>
      <c r="B29" s="467"/>
      <c r="C29" s="323" t="s">
        <v>99</v>
      </c>
      <c r="D29" s="322" t="s">
        <v>100</v>
      </c>
      <c r="E29" s="322" t="s">
        <v>101</v>
      </c>
      <c r="F29" s="306" t="s">
        <v>99</v>
      </c>
      <c r="G29" s="322" t="s">
        <v>100</v>
      </c>
      <c r="H29" s="323" t="s">
        <v>101</v>
      </c>
      <c r="I29" s="323" t="s">
        <v>99</v>
      </c>
      <c r="J29" s="322" t="s">
        <v>100</v>
      </c>
      <c r="K29" s="322" t="s">
        <v>101</v>
      </c>
      <c r="L29" s="306" t="s">
        <v>99</v>
      </c>
      <c r="M29" s="322" t="s">
        <v>100</v>
      </c>
      <c r="N29" s="323" t="s">
        <v>101</v>
      </c>
      <c r="O29" s="323" t="s">
        <v>99</v>
      </c>
      <c r="P29" s="322" t="s">
        <v>100</v>
      </c>
      <c r="Q29" s="322" t="s">
        <v>101</v>
      </c>
      <c r="R29" s="306" t="s">
        <v>99</v>
      </c>
      <c r="S29" s="322" t="s">
        <v>100</v>
      </c>
      <c r="T29" s="321" t="s">
        <v>101</v>
      </c>
      <c r="U29" s="310"/>
      <c r="AD29" s="9"/>
      <c r="AE29" s="505"/>
      <c r="AF29" s="471"/>
      <c r="AG29" s="242"/>
      <c r="AH29" s="90"/>
      <c r="AI29" s="71"/>
      <c r="AJ29" s="62"/>
      <c r="AK29" s="62"/>
      <c r="AL29" s="138"/>
      <c r="AM29" s="138"/>
      <c r="AN29" s="138"/>
      <c r="AO29" s="138"/>
      <c r="AP29" s="62"/>
      <c r="AQ29" s="138"/>
      <c r="AR29" s="62"/>
      <c r="AS29" s="9"/>
      <c r="AT29" s="9"/>
    </row>
    <row r="30" spans="2:46" ht="12">
      <c r="B30" s="220"/>
      <c r="C30" s="284" t="s">
        <v>221</v>
      </c>
      <c r="D30" s="284" t="s">
        <v>221</v>
      </c>
      <c r="E30" s="284" t="s">
        <v>221</v>
      </c>
      <c r="F30" s="284" t="s">
        <v>221</v>
      </c>
      <c r="G30" s="284" t="s">
        <v>221</v>
      </c>
      <c r="H30" s="284" t="s">
        <v>221</v>
      </c>
      <c r="I30" s="284" t="s">
        <v>221</v>
      </c>
      <c r="J30" s="284" t="s">
        <v>221</v>
      </c>
      <c r="K30" s="284" t="s">
        <v>221</v>
      </c>
      <c r="L30" s="284" t="s">
        <v>221</v>
      </c>
      <c r="M30" s="284" t="s">
        <v>221</v>
      </c>
      <c r="N30" s="284" t="s">
        <v>221</v>
      </c>
      <c r="O30" s="284" t="s">
        <v>221</v>
      </c>
      <c r="P30" s="284" t="s">
        <v>221</v>
      </c>
      <c r="Q30" s="284" t="s">
        <v>221</v>
      </c>
      <c r="R30" s="284" t="s">
        <v>221</v>
      </c>
      <c r="S30" s="284" t="s">
        <v>221</v>
      </c>
      <c r="T30" s="284" t="s">
        <v>221</v>
      </c>
      <c r="AD30" s="9"/>
      <c r="AE30" s="219"/>
      <c r="AF30" s="242"/>
      <c r="AG30" s="242"/>
      <c r="AH30" s="90"/>
      <c r="AI30" s="222"/>
      <c r="AJ30" s="138"/>
      <c r="AK30" s="138"/>
      <c r="AL30" s="138"/>
      <c r="AM30" s="138"/>
      <c r="AN30" s="138"/>
      <c r="AO30" s="138"/>
      <c r="AP30" s="138"/>
      <c r="AQ30" s="138"/>
      <c r="AR30" s="138"/>
      <c r="AS30" s="9"/>
      <c r="AT30" s="9"/>
    </row>
    <row r="31" spans="2:46" ht="12">
      <c r="B31" s="307" t="s">
        <v>233</v>
      </c>
      <c r="C31" s="62">
        <v>1</v>
      </c>
      <c r="D31" s="62" t="s">
        <v>433</v>
      </c>
      <c r="E31" s="62">
        <v>12</v>
      </c>
      <c r="F31" s="62">
        <v>1</v>
      </c>
      <c r="G31" s="62" t="s">
        <v>433</v>
      </c>
      <c r="H31" s="62">
        <v>1</v>
      </c>
      <c r="I31" s="62">
        <v>9</v>
      </c>
      <c r="J31" s="62" t="s">
        <v>433</v>
      </c>
      <c r="K31" s="62">
        <v>4</v>
      </c>
      <c r="L31" s="62">
        <v>2</v>
      </c>
      <c r="M31" s="62" t="s">
        <v>433</v>
      </c>
      <c r="N31" s="62" t="s">
        <v>433</v>
      </c>
      <c r="O31" s="62">
        <v>41</v>
      </c>
      <c r="P31" s="62" t="s">
        <v>433</v>
      </c>
      <c r="Q31" s="62">
        <v>15</v>
      </c>
      <c r="R31" s="62">
        <v>5</v>
      </c>
      <c r="S31" s="62" t="s">
        <v>433</v>
      </c>
      <c r="T31" s="62">
        <v>4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2:46" ht="12">
      <c r="B32" s="307" t="s">
        <v>244</v>
      </c>
      <c r="C32" s="138">
        <v>1</v>
      </c>
      <c r="D32" s="138" t="s">
        <v>433</v>
      </c>
      <c r="E32" s="138">
        <v>5</v>
      </c>
      <c r="F32" s="138" t="s">
        <v>433</v>
      </c>
      <c r="G32" s="138" t="s">
        <v>433</v>
      </c>
      <c r="H32" s="138" t="s">
        <v>433</v>
      </c>
      <c r="I32" s="138">
        <v>1</v>
      </c>
      <c r="J32" s="138" t="s">
        <v>433</v>
      </c>
      <c r="K32" s="138">
        <v>5</v>
      </c>
      <c r="L32" s="138">
        <v>3</v>
      </c>
      <c r="M32" s="138" t="s">
        <v>433</v>
      </c>
      <c r="N32" s="138">
        <v>1</v>
      </c>
      <c r="O32" s="138">
        <v>79</v>
      </c>
      <c r="P32" s="138" t="s">
        <v>433</v>
      </c>
      <c r="Q32" s="138">
        <v>10</v>
      </c>
      <c r="R32" s="138">
        <v>11</v>
      </c>
      <c r="S32" s="138" t="s">
        <v>433</v>
      </c>
      <c r="T32" s="138">
        <v>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2:46" ht="12">
      <c r="B33" s="307" t="s">
        <v>268</v>
      </c>
      <c r="C33" s="138" t="s">
        <v>433</v>
      </c>
      <c r="D33" s="138" t="s">
        <v>433</v>
      </c>
      <c r="E33" s="138">
        <v>3</v>
      </c>
      <c r="F33" s="138" t="s">
        <v>433</v>
      </c>
      <c r="G33" s="138" t="s">
        <v>433</v>
      </c>
      <c r="H33" s="138" t="s">
        <v>433</v>
      </c>
      <c r="I33" s="138">
        <v>1</v>
      </c>
      <c r="J33" s="138" t="s">
        <v>433</v>
      </c>
      <c r="K33" s="138">
        <v>3</v>
      </c>
      <c r="L33" s="138">
        <v>2</v>
      </c>
      <c r="M33" s="138" t="s">
        <v>433</v>
      </c>
      <c r="N33" s="138">
        <v>1</v>
      </c>
      <c r="O33" s="138">
        <v>32</v>
      </c>
      <c r="P33" s="138" t="s">
        <v>433</v>
      </c>
      <c r="Q33" s="138">
        <v>4</v>
      </c>
      <c r="R33" s="138">
        <v>5</v>
      </c>
      <c r="S33" s="138" t="s">
        <v>433</v>
      </c>
      <c r="T33" s="138">
        <v>4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2:20" ht="12">
      <c r="B34" s="307" t="s">
        <v>323</v>
      </c>
      <c r="C34" s="138">
        <v>1</v>
      </c>
      <c r="D34" s="138" t="s">
        <v>433</v>
      </c>
      <c r="E34" s="138">
        <v>1</v>
      </c>
      <c r="F34" s="138">
        <v>1</v>
      </c>
      <c r="G34" s="138" t="s">
        <v>433</v>
      </c>
      <c r="H34" s="138" t="s">
        <v>433</v>
      </c>
      <c r="I34" s="138">
        <v>4</v>
      </c>
      <c r="J34" s="138" t="s">
        <v>433</v>
      </c>
      <c r="K34" s="138" t="s">
        <v>433</v>
      </c>
      <c r="L34" s="138">
        <v>5</v>
      </c>
      <c r="M34" s="138" t="s">
        <v>433</v>
      </c>
      <c r="N34" s="138">
        <v>1</v>
      </c>
      <c r="O34" s="138">
        <v>18</v>
      </c>
      <c r="P34" s="138" t="s">
        <v>433</v>
      </c>
      <c r="Q34" s="138">
        <v>11</v>
      </c>
      <c r="R34" s="138">
        <v>2</v>
      </c>
      <c r="S34" s="138" t="s">
        <v>433</v>
      </c>
      <c r="T34" s="138">
        <v>6</v>
      </c>
    </row>
    <row r="35" spans="2:20" ht="12">
      <c r="B35" s="307" t="s">
        <v>430</v>
      </c>
      <c r="C35" s="138">
        <v>1</v>
      </c>
      <c r="D35" s="138" t="s">
        <v>433</v>
      </c>
      <c r="E35" s="138">
        <v>3</v>
      </c>
      <c r="F35" s="138">
        <v>1</v>
      </c>
      <c r="G35" s="138" t="s">
        <v>433</v>
      </c>
      <c r="H35" s="138" t="s">
        <v>433</v>
      </c>
      <c r="I35" s="138">
        <v>7</v>
      </c>
      <c r="J35" s="138" t="s">
        <v>433</v>
      </c>
      <c r="K35" s="138">
        <v>1</v>
      </c>
      <c r="L35" s="138" t="s">
        <v>433</v>
      </c>
      <c r="M35" s="138" t="s">
        <v>433</v>
      </c>
      <c r="N35" s="138" t="s">
        <v>433</v>
      </c>
      <c r="O35" s="138">
        <v>16</v>
      </c>
      <c r="P35" s="138" t="s">
        <v>433</v>
      </c>
      <c r="Q35" s="138">
        <v>8</v>
      </c>
      <c r="R35" s="138">
        <v>3</v>
      </c>
      <c r="S35" s="138" t="s">
        <v>433</v>
      </c>
      <c r="T35" s="138">
        <v>3</v>
      </c>
    </row>
    <row r="36" spans="1:21" ht="4.5" customHeight="1" thickBot="1">
      <c r="A36" s="303"/>
      <c r="B36" s="330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</row>
    <row r="37" spans="2:21" ht="12">
      <c r="B37" s="35" t="s">
        <v>312</v>
      </c>
      <c r="U37" s="7" t="s">
        <v>222</v>
      </c>
    </row>
    <row r="38" ht="12">
      <c r="B38" s="35" t="s">
        <v>435</v>
      </c>
    </row>
  </sheetData>
  <sheetProtection/>
  <protectedRanges>
    <protectedRange sqref="C32:T32" name="範囲1"/>
  </protectedRanges>
  <mergeCells count="39">
    <mergeCell ref="B5:B7"/>
    <mergeCell ref="B16:B18"/>
    <mergeCell ref="B27:B29"/>
    <mergeCell ref="C27:H27"/>
    <mergeCell ref="I27:N27"/>
    <mergeCell ref="BH6:BJ6"/>
    <mergeCell ref="C5:H5"/>
    <mergeCell ref="I5:N5"/>
    <mergeCell ref="O5:T5"/>
    <mergeCell ref="L6:N6"/>
    <mergeCell ref="AE23:AE26"/>
    <mergeCell ref="AF23:AF25"/>
    <mergeCell ref="R6:T6"/>
    <mergeCell ref="AE15:AE20"/>
    <mergeCell ref="O28:Q28"/>
    <mergeCell ref="R28:T28"/>
    <mergeCell ref="BE6:BG6"/>
    <mergeCell ref="R17:T17"/>
    <mergeCell ref="O17:Q17"/>
    <mergeCell ref="AE27:AE29"/>
    <mergeCell ref="AF27:AF29"/>
    <mergeCell ref="O6:Q6"/>
    <mergeCell ref="O27:T27"/>
    <mergeCell ref="O16:T16"/>
    <mergeCell ref="L28:N28"/>
    <mergeCell ref="L17:N17"/>
    <mergeCell ref="C16:H16"/>
    <mergeCell ref="I16:N16"/>
    <mergeCell ref="C17:E17"/>
    <mergeCell ref="C28:E28"/>
    <mergeCell ref="F28:H28"/>
    <mergeCell ref="I28:K28"/>
    <mergeCell ref="F17:H17"/>
    <mergeCell ref="I17:K17"/>
    <mergeCell ref="AF15:AF17"/>
    <mergeCell ref="AF18:AF20"/>
    <mergeCell ref="C6:E6"/>
    <mergeCell ref="F6:H6"/>
    <mergeCell ref="I6:K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21" min="1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L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6" customWidth="1"/>
    <col min="2" max="2" width="14.125" style="16" customWidth="1"/>
    <col min="3" max="3" width="1.4921875" style="16" customWidth="1"/>
    <col min="4" max="4" width="9.25390625" style="16" customWidth="1"/>
    <col min="5" max="11" width="9.125" style="16" customWidth="1"/>
    <col min="12" max="12" width="1.4921875" style="16" customWidth="1"/>
    <col min="13" max="16" width="14.625" style="16" customWidth="1"/>
    <col min="17" max="17" width="2.625" style="16" customWidth="1"/>
    <col min="18" max="16384" width="15.125" style="16" customWidth="1"/>
  </cols>
  <sheetData>
    <row r="1" spans="1:12" s="15" customFormat="1" ht="14.25" customHeight="1">
      <c r="A1" s="223"/>
      <c r="B1" s="224"/>
      <c r="C1" s="224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" customHeight="1">
      <c r="A2" s="225"/>
      <c r="B2" s="226"/>
      <c r="C2" s="226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" customHeight="1">
      <c r="A3" s="225"/>
      <c r="B3" s="226" t="s">
        <v>284</v>
      </c>
      <c r="C3" s="226"/>
      <c r="D3" s="225"/>
      <c r="E3" s="225"/>
      <c r="F3" s="225"/>
      <c r="G3" s="225"/>
      <c r="H3" s="225"/>
      <c r="I3" s="225"/>
      <c r="J3" s="225"/>
      <c r="K3" s="225"/>
      <c r="L3" s="225"/>
    </row>
    <row r="4" spans="1:12" s="17" customFormat="1" ht="13.5" customHeight="1" thickBot="1">
      <c r="A4" s="227"/>
      <c r="B4" s="228"/>
      <c r="C4" s="228"/>
      <c r="D4" s="228"/>
      <c r="E4" s="228"/>
      <c r="F4" s="228"/>
      <c r="G4" s="239"/>
      <c r="H4" s="239"/>
      <c r="I4" s="239"/>
      <c r="J4" s="239"/>
      <c r="K4" s="239"/>
      <c r="L4" s="247" t="s">
        <v>318</v>
      </c>
    </row>
    <row r="5" spans="1:12" s="44" customFormat="1" ht="12" customHeight="1">
      <c r="A5" s="229"/>
      <c r="B5" s="512" t="s">
        <v>199</v>
      </c>
      <c r="C5" s="252"/>
      <c r="D5" s="514" t="s">
        <v>186</v>
      </c>
      <c r="E5" s="516" t="s">
        <v>205</v>
      </c>
      <c r="F5" s="517"/>
      <c r="G5" s="510" t="s">
        <v>207</v>
      </c>
      <c r="H5" s="511"/>
      <c r="I5" s="511"/>
      <c r="J5" s="511"/>
      <c r="K5" s="511"/>
      <c r="L5" s="230"/>
    </row>
    <row r="6" spans="1:12" s="44" customFormat="1" ht="24" customHeight="1">
      <c r="A6" s="231"/>
      <c r="B6" s="513"/>
      <c r="C6" s="253"/>
      <c r="D6" s="515"/>
      <c r="E6" s="249" t="s">
        <v>206</v>
      </c>
      <c r="F6" s="262" t="s">
        <v>228</v>
      </c>
      <c r="G6" s="249" t="s">
        <v>193</v>
      </c>
      <c r="H6" s="249" t="s">
        <v>194</v>
      </c>
      <c r="I6" s="250" t="s">
        <v>229</v>
      </c>
      <c r="J6" s="250" t="s">
        <v>196</v>
      </c>
      <c r="K6" s="251" t="s">
        <v>190</v>
      </c>
      <c r="L6" s="231"/>
    </row>
    <row r="7" spans="1:12" s="72" customFormat="1" ht="9" customHeight="1">
      <c r="A7" s="232"/>
      <c r="B7" s="248"/>
      <c r="C7" s="233"/>
      <c r="D7" s="284" t="s">
        <v>265</v>
      </c>
      <c r="E7" s="284" t="s">
        <v>265</v>
      </c>
      <c r="F7" s="284" t="s">
        <v>265</v>
      </c>
      <c r="G7" s="284" t="s">
        <v>265</v>
      </c>
      <c r="H7" s="284" t="s">
        <v>265</v>
      </c>
      <c r="I7" s="284" t="s">
        <v>265</v>
      </c>
      <c r="J7" s="284" t="s">
        <v>265</v>
      </c>
      <c r="K7" s="284" t="s">
        <v>265</v>
      </c>
      <c r="L7" s="234"/>
    </row>
    <row r="8" spans="1:12" s="17" customFormat="1" ht="12" customHeight="1">
      <c r="A8" s="227"/>
      <c r="B8" s="260" t="s">
        <v>192</v>
      </c>
      <c r="C8" s="245"/>
      <c r="D8" s="235">
        <v>47080</v>
      </c>
      <c r="E8" s="94">
        <v>46310</v>
      </c>
      <c r="F8" s="94">
        <v>770</v>
      </c>
      <c r="G8" s="94">
        <v>1550</v>
      </c>
      <c r="H8" s="94">
        <v>23820</v>
      </c>
      <c r="I8" s="94">
        <v>16780</v>
      </c>
      <c r="J8" s="94">
        <v>4850</v>
      </c>
      <c r="K8" s="94">
        <v>70</v>
      </c>
      <c r="L8" s="228"/>
    </row>
    <row r="9" spans="1:12" s="17" customFormat="1" ht="9" customHeight="1">
      <c r="A9" s="227"/>
      <c r="B9" s="260"/>
      <c r="C9" s="245"/>
      <c r="D9" s="235"/>
      <c r="E9" s="94"/>
      <c r="F9" s="94"/>
      <c r="G9" s="94"/>
      <c r="H9" s="94"/>
      <c r="I9" s="94"/>
      <c r="J9" s="94"/>
      <c r="K9" s="94"/>
      <c r="L9" s="228"/>
    </row>
    <row r="10" spans="1:12" s="17" customFormat="1" ht="12" customHeight="1">
      <c r="A10" s="227"/>
      <c r="B10" s="261" t="s">
        <v>200</v>
      </c>
      <c r="C10" s="246"/>
      <c r="D10" s="235">
        <v>300</v>
      </c>
      <c r="E10" s="94">
        <v>250</v>
      </c>
      <c r="F10" s="94">
        <v>60</v>
      </c>
      <c r="G10" s="94">
        <v>20</v>
      </c>
      <c r="H10" s="94">
        <v>280</v>
      </c>
      <c r="I10" s="138" t="s">
        <v>191</v>
      </c>
      <c r="J10" s="138" t="s">
        <v>191</v>
      </c>
      <c r="K10" s="138" t="s">
        <v>191</v>
      </c>
      <c r="L10" s="228"/>
    </row>
    <row r="11" spans="1:12" s="17" customFormat="1" ht="12" customHeight="1">
      <c r="A11" s="227"/>
      <c r="B11" s="261" t="s">
        <v>201</v>
      </c>
      <c r="C11" s="246"/>
      <c r="D11" s="235">
        <v>1720</v>
      </c>
      <c r="E11" s="94">
        <v>1670</v>
      </c>
      <c r="F11" s="94">
        <v>50</v>
      </c>
      <c r="G11" s="94">
        <v>350</v>
      </c>
      <c r="H11" s="94">
        <v>1320</v>
      </c>
      <c r="I11" s="17">
        <v>10</v>
      </c>
      <c r="J11" s="94">
        <v>30</v>
      </c>
      <c r="K11" s="138" t="s">
        <v>191</v>
      </c>
      <c r="L11" s="228"/>
    </row>
    <row r="12" spans="1:12" s="17" customFormat="1" ht="12" customHeight="1">
      <c r="A12" s="227"/>
      <c r="B12" s="261" t="s">
        <v>202</v>
      </c>
      <c r="C12" s="246"/>
      <c r="D12" s="235">
        <v>8410</v>
      </c>
      <c r="E12" s="94">
        <v>8250</v>
      </c>
      <c r="F12" s="94">
        <v>150</v>
      </c>
      <c r="G12" s="94">
        <v>650</v>
      </c>
      <c r="H12" s="94">
        <v>5260</v>
      </c>
      <c r="I12" s="94">
        <v>1730</v>
      </c>
      <c r="J12" s="94">
        <v>760</v>
      </c>
      <c r="K12" s="138" t="s">
        <v>191</v>
      </c>
      <c r="L12" s="228"/>
    </row>
    <row r="13" spans="1:12" s="17" customFormat="1" ht="12" customHeight="1">
      <c r="A13" s="227"/>
      <c r="B13" s="261" t="s">
        <v>325</v>
      </c>
      <c r="C13" s="246"/>
      <c r="D13" s="235">
        <v>12930</v>
      </c>
      <c r="E13" s="94">
        <v>12820</v>
      </c>
      <c r="F13" s="94">
        <v>110</v>
      </c>
      <c r="G13" s="94">
        <v>180</v>
      </c>
      <c r="H13" s="94">
        <v>6240</v>
      </c>
      <c r="I13" s="94">
        <v>5140</v>
      </c>
      <c r="J13" s="94">
        <v>1350</v>
      </c>
      <c r="K13" s="138">
        <v>20</v>
      </c>
      <c r="L13" s="228"/>
    </row>
    <row r="14" spans="1:12" s="17" customFormat="1" ht="12" customHeight="1">
      <c r="A14" s="227"/>
      <c r="B14" s="261" t="s">
        <v>203</v>
      </c>
      <c r="C14" s="246"/>
      <c r="D14" s="235">
        <v>4530</v>
      </c>
      <c r="E14" s="94">
        <v>4440</v>
      </c>
      <c r="F14" s="94">
        <v>90</v>
      </c>
      <c r="G14" s="94">
        <v>120</v>
      </c>
      <c r="H14" s="94">
        <v>1970</v>
      </c>
      <c r="I14" s="94">
        <v>1560</v>
      </c>
      <c r="J14" s="94">
        <v>890</v>
      </c>
      <c r="K14" s="138" t="s">
        <v>191</v>
      </c>
      <c r="L14" s="228"/>
    </row>
    <row r="15" spans="1:12" s="17" customFormat="1" ht="12" customHeight="1">
      <c r="A15" s="227"/>
      <c r="B15" s="261" t="s">
        <v>204</v>
      </c>
      <c r="C15" s="246"/>
      <c r="D15" s="235">
        <v>7590</v>
      </c>
      <c r="E15" s="94">
        <v>7560</v>
      </c>
      <c r="F15" s="94">
        <v>30</v>
      </c>
      <c r="G15" s="94">
        <v>40</v>
      </c>
      <c r="H15" s="94">
        <v>3200</v>
      </c>
      <c r="I15" s="94">
        <v>3710</v>
      </c>
      <c r="J15" s="94">
        <v>640</v>
      </c>
      <c r="K15" s="138" t="s">
        <v>191</v>
      </c>
      <c r="L15" s="228"/>
    </row>
    <row r="16" spans="1:12" s="17" customFormat="1" ht="12" customHeight="1">
      <c r="A16" s="227"/>
      <c r="B16" s="261" t="s">
        <v>317</v>
      </c>
      <c r="C16" s="246"/>
      <c r="D16" s="235">
        <v>6960</v>
      </c>
      <c r="E16" s="94">
        <v>6860</v>
      </c>
      <c r="F16" s="94">
        <v>90</v>
      </c>
      <c r="G16" s="94">
        <v>40</v>
      </c>
      <c r="H16" s="94">
        <v>3110</v>
      </c>
      <c r="I16" s="94">
        <v>3360</v>
      </c>
      <c r="J16" s="94">
        <v>440</v>
      </c>
      <c r="K16" s="138" t="s">
        <v>191</v>
      </c>
      <c r="L16" s="228"/>
    </row>
    <row r="17" spans="1:12" s="17" customFormat="1" ht="12" customHeight="1">
      <c r="A17" s="227"/>
      <c r="B17" s="261" t="s">
        <v>319</v>
      </c>
      <c r="C17" s="246"/>
      <c r="D17" s="235">
        <v>2370</v>
      </c>
      <c r="E17" s="94">
        <v>2290</v>
      </c>
      <c r="F17" s="94">
        <v>80</v>
      </c>
      <c r="G17" s="94">
        <v>40</v>
      </c>
      <c r="H17" s="94">
        <v>1630</v>
      </c>
      <c r="I17" s="94">
        <v>410</v>
      </c>
      <c r="J17" s="94">
        <v>290</v>
      </c>
      <c r="K17" s="138" t="s">
        <v>191</v>
      </c>
      <c r="L17" s="228"/>
    </row>
    <row r="18" spans="1:12" s="17" customFormat="1" ht="4.5" customHeight="1" thickBot="1">
      <c r="A18" s="227"/>
      <c r="B18" s="238"/>
      <c r="C18" s="236"/>
      <c r="D18" s="237"/>
      <c r="E18" s="238"/>
      <c r="F18" s="238"/>
      <c r="G18" s="238"/>
      <c r="H18" s="238"/>
      <c r="I18" s="238"/>
      <c r="J18" s="238"/>
      <c r="K18" s="238"/>
      <c r="L18" s="239"/>
    </row>
    <row r="19" spans="1:12" s="17" customFormat="1" ht="12" customHeight="1">
      <c r="A19" s="240"/>
      <c r="B19" s="227" t="s">
        <v>313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41" t="s">
        <v>316</v>
      </c>
    </row>
    <row r="20" s="17" customFormat="1" ht="12" customHeight="1">
      <c r="L20" s="241" t="s">
        <v>213</v>
      </c>
    </row>
    <row r="21" s="17" customFormat="1" ht="10.5"/>
    <row r="22" s="17" customFormat="1" ht="10.5"/>
  </sheetData>
  <sheetProtection/>
  <mergeCells count="4">
    <mergeCell ref="G5:K5"/>
    <mergeCell ref="B5:B6"/>
    <mergeCell ref="D5:D6"/>
    <mergeCell ref="E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3" width="25.25390625" style="4" customWidth="1"/>
    <col min="4" max="5" width="12.625" style="4" customWidth="1"/>
    <col min="6" max="9" width="6.50390625" style="4" customWidth="1"/>
    <col min="10" max="10" width="1.4921875" style="4" customWidth="1"/>
    <col min="11" max="16384" width="13.00390625" style="4" customWidth="1"/>
  </cols>
  <sheetData>
    <row r="1" spans="2:10" s="31" customFormat="1" ht="14.25" customHeight="1">
      <c r="B1" s="332"/>
      <c r="C1" s="433"/>
      <c r="D1" s="32"/>
      <c r="E1" s="32"/>
      <c r="F1" s="10"/>
      <c r="G1" s="10"/>
      <c r="H1" s="10"/>
      <c r="J1" s="30"/>
    </row>
    <row r="2" spans="2:10" ht="12" customHeight="1">
      <c r="B2" s="105"/>
      <c r="C2" s="106"/>
      <c r="D2" s="105"/>
      <c r="E2" s="105"/>
      <c r="F2" s="106"/>
      <c r="G2" s="106"/>
      <c r="H2" s="106"/>
      <c r="J2" s="434"/>
    </row>
    <row r="3" spans="2:5" ht="12" customHeight="1">
      <c r="B3" s="105" t="s">
        <v>362</v>
      </c>
      <c r="D3" s="105"/>
      <c r="E3" s="105"/>
    </row>
    <row r="4" spans="2:10" s="47" customFormat="1" ht="12" customHeight="1" thickBot="1">
      <c r="B4" s="107"/>
      <c r="C4" s="107"/>
      <c r="D4" s="107"/>
      <c r="E4" s="107"/>
      <c r="F4" s="107"/>
      <c r="G4" s="108"/>
      <c r="H4" s="108"/>
      <c r="I4" s="108"/>
      <c r="J4" s="117" t="s">
        <v>363</v>
      </c>
    </row>
    <row r="5" spans="1:10" s="41" customFormat="1" ht="22.5" customHeight="1">
      <c r="A5" s="109"/>
      <c r="B5" s="407" t="s">
        <v>364</v>
      </c>
      <c r="C5" s="408" t="s">
        <v>80</v>
      </c>
      <c r="D5" s="408" t="s">
        <v>285</v>
      </c>
      <c r="E5" s="409" t="s">
        <v>286</v>
      </c>
      <c r="F5" s="110" t="s">
        <v>81</v>
      </c>
      <c r="G5" s="110" t="s">
        <v>82</v>
      </c>
      <c r="H5" s="110" t="s">
        <v>83</v>
      </c>
      <c r="I5" s="111" t="s">
        <v>84</v>
      </c>
      <c r="J5" s="109"/>
    </row>
    <row r="6" spans="2:9" s="7" customFormat="1" ht="9" customHeight="1">
      <c r="B6" s="410"/>
      <c r="C6" s="411"/>
      <c r="D6" s="412"/>
      <c r="E6" s="413"/>
      <c r="F6" s="270" t="s">
        <v>22</v>
      </c>
      <c r="G6" s="270" t="s">
        <v>22</v>
      </c>
      <c r="H6" s="270" t="s">
        <v>22</v>
      </c>
      <c r="I6" s="270" t="s">
        <v>23</v>
      </c>
    </row>
    <row r="7" spans="2:9" s="51" customFormat="1" ht="12" customHeight="1">
      <c r="B7" s="414" t="s">
        <v>365</v>
      </c>
      <c r="C7" s="415"/>
      <c r="D7" s="416"/>
      <c r="E7" s="417"/>
      <c r="F7" s="76"/>
      <c r="G7" s="76">
        <f>SUM(G10:G11)+SUM(G14:G24)</f>
        <v>29980</v>
      </c>
      <c r="H7" s="76">
        <f>SUM(H10:H11)+SUM(H14:H24)</f>
        <v>16750</v>
      </c>
      <c r="I7" s="346">
        <f>H7/G7*100</f>
        <v>55.870580386924615</v>
      </c>
    </row>
    <row r="8" spans="2:9" s="49" customFormat="1" ht="7.5" customHeight="1">
      <c r="B8" s="418"/>
      <c r="C8" s="419"/>
      <c r="D8" s="420"/>
      <c r="E8" s="421"/>
      <c r="F8" s="52"/>
      <c r="G8" s="52"/>
      <c r="H8" s="52"/>
      <c r="I8" s="346"/>
    </row>
    <row r="9" spans="2:9" s="49" customFormat="1" ht="12" customHeight="1">
      <c r="B9" s="418" t="s">
        <v>366</v>
      </c>
      <c r="C9" s="419"/>
      <c r="D9" s="420"/>
      <c r="E9" s="421"/>
      <c r="F9" s="52"/>
      <c r="G9" s="52"/>
      <c r="H9" s="52"/>
      <c r="I9" s="346"/>
    </row>
    <row r="10" spans="2:9" s="49" customFormat="1" ht="12" customHeight="1">
      <c r="B10" s="422" t="s">
        <v>86</v>
      </c>
      <c r="C10" s="419"/>
      <c r="D10" s="423" t="s">
        <v>287</v>
      </c>
      <c r="E10" s="424" t="s">
        <v>288</v>
      </c>
      <c r="F10" s="75">
        <v>34.5</v>
      </c>
      <c r="G10" s="74">
        <v>1030</v>
      </c>
      <c r="H10" s="406" t="s">
        <v>367</v>
      </c>
      <c r="I10" s="75" t="str">
        <f>IF(H10="-","-",H10/G10*100)</f>
        <v>-</v>
      </c>
    </row>
    <row r="11" spans="2:9" s="49" customFormat="1" ht="12" customHeight="1">
      <c r="B11" s="422" t="s">
        <v>87</v>
      </c>
      <c r="C11" s="419"/>
      <c r="D11" s="423" t="s">
        <v>289</v>
      </c>
      <c r="E11" s="424" t="s">
        <v>290</v>
      </c>
      <c r="F11" s="75">
        <v>21</v>
      </c>
      <c r="G11" s="74">
        <v>6070</v>
      </c>
      <c r="H11" s="406">
        <v>1900</v>
      </c>
      <c r="I11" s="75">
        <f>IF(H11="-","-",H11/G11*100)</f>
        <v>31.30148270181219</v>
      </c>
    </row>
    <row r="12" spans="2:9" s="49" customFormat="1" ht="7.5" customHeight="1">
      <c r="B12" s="422"/>
      <c r="C12" s="419"/>
      <c r="D12" s="423"/>
      <c r="E12" s="424"/>
      <c r="F12" s="75"/>
      <c r="G12" s="74"/>
      <c r="H12" s="406"/>
      <c r="I12" s="75"/>
    </row>
    <row r="13" spans="2:9" s="49" customFormat="1" ht="12" customHeight="1">
      <c r="B13" s="418" t="s">
        <v>368</v>
      </c>
      <c r="C13" s="419"/>
      <c r="D13" s="420"/>
      <c r="E13" s="421"/>
      <c r="F13" s="75"/>
      <c r="G13" s="74"/>
      <c r="H13" s="406"/>
      <c r="I13" s="75"/>
    </row>
    <row r="14" spans="2:9" s="49" customFormat="1" ht="12" customHeight="1">
      <c r="B14" s="422" t="s">
        <v>88</v>
      </c>
      <c r="C14" s="425" t="s">
        <v>369</v>
      </c>
      <c r="D14" s="423" t="s">
        <v>291</v>
      </c>
      <c r="E14" s="424" t="s">
        <v>310</v>
      </c>
      <c r="F14" s="75">
        <v>31</v>
      </c>
      <c r="G14" s="74">
        <v>700</v>
      </c>
      <c r="H14" s="406">
        <v>700</v>
      </c>
      <c r="I14" s="75">
        <f>IF(H14="-","-",H14/G14*100)</f>
        <v>100</v>
      </c>
    </row>
    <row r="15" spans="2:9" s="49" customFormat="1" ht="12" customHeight="1">
      <c r="B15" s="422" t="s">
        <v>370</v>
      </c>
      <c r="C15" s="425" t="s">
        <v>371</v>
      </c>
      <c r="D15" s="423" t="s">
        <v>292</v>
      </c>
      <c r="E15" s="424" t="s">
        <v>293</v>
      </c>
      <c r="F15" s="75">
        <v>22</v>
      </c>
      <c r="G15" s="74">
        <v>70</v>
      </c>
      <c r="H15" s="406" t="s">
        <v>367</v>
      </c>
      <c r="I15" s="75" t="str">
        <f>IF(H15="-","-",H15/G15*100)</f>
        <v>-</v>
      </c>
    </row>
    <row r="16" spans="2:9" s="49" customFormat="1" ht="12" customHeight="1">
      <c r="B16" s="422" t="s">
        <v>255</v>
      </c>
      <c r="C16" s="425" t="s">
        <v>89</v>
      </c>
      <c r="D16" s="423" t="s">
        <v>294</v>
      </c>
      <c r="E16" s="424" t="s">
        <v>295</v>
      </c>
      <c r="F16" s="75">
        <v>22</v>
      </c>
      <c r="G16" s="74">
        <v>3380</v>
      </c>
      <c r="H16" s="48">
        <v>3380</v>
      </c>
      <c r="I16" s="75">
        <f aca="true" t="shared" si="0" ref="I16:I24">IF(H16="-","-",H16/G16*100)</f>
        <v>100</v>
      </c>
    </row>
    <row r="17" spans="2:9" s="49" customFormat="1" ht="12" customHeight="1">
      <c r="B17" s="422" t="s">
        <v>372</v>
      </c>
      <c r="C17" s="425" t="s">
        <v>373</v>
      </c>
      <c r="D17" s="423" t="s">
        <v>296</v>
      </c>
      <c r="E17" s="424" t="s">
        <v>297</v>
      </c>
      <c r="F17" s="75">
        <v>22</v>
      </c>
      <c r="G17" s="74">
        <v>7920</v>
      </c>
      <c r="H17" s="48">
        <v>5380</v>
      </c>
      <c r="I17" s="75">
        <f t="shared" si="0"/>
        <v>67.92929292929293</v>
      </c>
    </row>
    <row r="18" spans="2:9" s="49" customFormat="1" ht="12" customHeight="1">
      <c r="B18" s="422" t="s">
        <v>374</v>
      </c>
      <c r="C18" s="425" t="s">
        <v>375</v>
      </c>
      <c r="D18" s="423" t="s">
        <v>298</v>
      </c>
      <c r="E18" s="424" t="s">
        <v>290</v>
      </c>
      <c r="F18" s="75">
        <v>16</v>
      </c>
      <c r="G18" s="74">
        <v>560</v>
      </c>
      <c r="H18" s="74" t="s">
        <v>367</v>
      </c>
      <c r="I18" s="75" t="str">
        <f t="shared" si="0"/>
        <v>-</v>
      </c>
    </row>
    <row r="19" spans="2:9" s="49" customFormat="1" ht="12" customHeight="1">
      <c r="B19" s="422" t="s">
        <v>90</v>
      </c>
      <c r="C19" s="425" t="s">
        <v>91</v>
      </c>
      <c r="D19" s="423" t="s">
        <v>299</v>
      </c>
      <c r="E19" s="424" t="s">
        <v>300</v>
      </c>
      <c r="F19" s="75">
        <v>16</v>
      </c>
      <c r="G19" s="74">
        <v>1490</v>
      </c>
      <c r="H19" s="48">
        <v>1490</v>
      </c>
      <c r="I19" s="75">
        <f t="shared" si="0"/>
        <v>100</v>
      </c>
    </row>
    <row r="20" spans="2:9" s="49" customFormat="1" ht="12" customHeight="1">
      <c r="B20" s="422" t="s">
        <v>92</v>
      </c>
      <c r="C20" s="425" t="s">
        <v>93</v>
      </c>
      <c r="D20" s="423" t="s">
        <v>301</v>
      </c>
      <c r="E20" s="424" t="s">
        <v>302</v>
      </c>
      <c r="F20" s="75">
        <v>16</v>
      </c>
      <c r="G20" s="74">
        <v>2080</v>
      </c>
      <c r="H20" s="48">
        <v>2080</v>
      </c>
      <c r="I20" s="75">
        <f t="shared" si="0"/>
        <v>100</v>
      </c>
    </row>
    <row r="21" spans="2:9" s="49" customFormat="1" ht="12" customHeight="1">
      <c r="B21" s="422" t="s">
        <v>94</v>
      </c>
      <c r="C21" s="425" t="s">
        <v>376</v>
      </c>
      <c r="D21" s="423" t="s">
        <v>303</v>
      </c>
      <c r="E21" s="424" t="s">
        <v>361</v>
      </c>
      <c r="F21" s="75">
        <v>16</v>
      </c>
      <c r="G21" s="74">
        <v>2320</v>
      </c>
      <c r="H21" s="48">
        <v>720</v>
      </c>
      <c r="I21" s="75">
        <f t="shared" si="0"/>
        <v>31.03448275862069</v>
      </c>
    </row>
    <row r="22" spans="2:9" s="49" customFormat="1" ht="12" customHeight="1">
      <c r="B22" s="422" t="s">
        <v>95</v>
      </c>
      <c r="C22" s="425" t="s">
        <v>96</v>
      </c>
      <c r="D22" s="423" t="s">
        <v>304</v>
      </c>
      <c r="E22" s="424" t="s">
        <v>305</v>
      </c>
      <c r="F22" s="75">
        <v>16</v>
      </c>
      <c r="G22" s="74">
        <v>520</v>
      </c>
      <c r="H22" s="74" t="s">
        <v>377</v>
      </c>
      <c r="I22" s="75" t="str">
        <f t="shared" si="0"/>
        <v>-</v>
      </c>
    </row>
    <row r="23" spans="2:9" s="49" customFormat="1" ht="12" customHeight="1">
      <c r="B23" s="422" t="s">
        <v>378</v>
      </c>
      <c r="C23" s="425" t="s">
        <v>379</v>
      </c>
      <c r="D23" s="423" t="s">
        <v>306</v>
      </c>
      <c r="E23" s="424" t="s">
        <v>307</v>
      </c>
      <c r="F23" s="75">
        <v>16</v>
      </c>
      <c r="G23" s="74">
        <v>2860</v>
      </c>
      <c r="H23" s="74">
        <v>1100</v>
      </c>
      <c r="I23" s="75">
        <f t="shared" si="0"/>
        <v>38.46153846153847</v>
      </c>
    </row>
    <row r="24" spans="2:9" s="49" customFormat="1" ht="12" customHeight="1">
      <c r="B24" s="422" t="s">
        <v>256</v>
      </c>
      <c r="C24" s="425"/>
      <c r="D24" s="423" t="s">
        <v>308</v>
      </c>
      <c r="E24" s="424" t="s">
        <v>309</v>
      </c>
      <c r="F24" s="75">
        <v>11.5</v>
      </c>
      <c r="G24" s="74">
        <v>980</v>
      </c>
      <c r="H24" s="74" t="s">
        <v>380</v>
      </c>
      <c r="I24" s="75" t="str">
        <f t="shared" si="0"/>
        <v>-</v>
      </c>
    </row>
    <row r="25" spans="2:10" s="49" customFormat="1" ht="4.5" customHeight="1" thickBot="1">
      <c r="B25" s="426"/>
      <c r="C25" s="427"/>
      <c r="D25" s="427"/>
      <c r="E25" s="428"/>
      <c r="F25" s="112"/>
      <c r="G25" s="112"/>
      <c r="H25" s="265"/>
      <c r="I25" s="265"/>
      <c r="J25" s="112"/>
    </row>
    <row r="26" spans="1:10" s="47" customFormat="1" ht="12" customHeight="1">
      <c r="A26" s="113"/>
      <c r="G26" s="114"/>
      <c r="H26" s="115"/>
      <c r="I26" s="115"/>
      <c r="J26" s="114" t="s">
        <v>381</v>
      </c>
    </row>
    <row r="28" ht="17.25">
      <c r="C28" s="429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K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50390625" style="4" customWidth="1"/>
    <col min="3" max="6" width="12.625" style="4" customWidth="1"/>
    <col min="7" max="7" width="26.25390625" style="4" customWidth="1"/>
    <col min="8" max="8" width="1.4921875" style="4" customWidth="1"/>
    <col min="9" max="16384" width="13.00390625" style="4" customWidth="1"/>
  </cols>
  <sheetData>
    <row r="1" spans="1:11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"/>
      <c r="B2" s="81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3"/>
      <c r="B3" s="81" t="s">
        <v>437</v>
      </c>
      <c r="C3" s="3"/>
      <c r="D3" s="3"/>
      <c r="E3" s="3"/>
      <c r="F3" s="3"/>
      <c r="G3" s="3"/>
      <c r="H3" s="3"/>
      <c r="I3" s="3"/>
      <c r="J3" s="3"/>
      <c r="K3" s="3"/>
    </row>
    <row r="4" spans="1:11" s="47" customFormat="1" ht="12" customHeight="1" thickBot="1">
      <c r="A4" s="35"/>
      <c r="B4" s="46"/>
      <c r="C4" s="46"/>
      <c r="D4" s="46"/>
      <c r="E4" s="116"/>
      <c r="F4" s="116"/>
      <c r="G4" s="116"/>
      <c r="H4" s="117" t="s">
        <v>438</v>
      </c>
      <c r="I4" s="35"/>
      <c r="J4" s="35"/>
      <c r="K4" s="35"/>
    </row>
    <row r="5" spans="1:11" s="43" customFormat="1" ht="22.5" customHeight="1">
      <c r="A5" s="118"/>
      <c r="B5" s="132" t="s">
        <v>382</v>
      </c>
      <c r="C5" s="119" t="s">
        <v>17</v>
      </c>
      <c r="D5" s="119" t="s">
        <v>18</v>
      </c>
      <c r="E5" s="119" t="s">
        <v>19</v>
      </c>
      <c r="F5" s="120" t="s">
        <v>20</v>
      </c>
      <c r="G5" s="131"/>
      <c r="H5" s="118"/>
      <c r="I5" s="42"/>
      <c r="J5" s="42"/>
      <c r="K5" s="42"/>
    </row>
    <row r="6" spans="1:11" s="7" customFormat="1" ht="8.25" customHeight="1">
      <c r="A6" s="121"/>
      <c r="B6" s="122"/>
      <c r="C6" s="273" t="s">
        <v>21</v>
      </c>
      <c r="D6" s="274" t="s">
        <v>22</v>
      </c>
      <c r="E6" s="274" t="s">
        <v>22</v>
      </c>
      <c r="F6" s="274" t="s">
        <v>23</v>
      </c>
      <c r="G6" s="123"/>
      <c r="H6" s="121"/>
      <c r="I6" s="6"/>
      <c r="J6" s="6"/>
      <c r="K6" s="6"/>
    </row>
    <row r="7" spans="1:11" s="47" customFormat="1" ht="12" customHeight="1">
      <c r="A7" s="46"/>
      <c r="B7" s="92" t="s">
        <v>231</v>
      </c>
      <c r="C7" s="271">
        <v>2206</v>
      </c>
      <c r="D7" s="271">
        <v>453954</v>
      </c>
      <c r="E7" s="271">
        <v>348179</v>
      </c>
      <c r="F7" s="272">
        <v>76.97</v>
      </c>
      <c r="G7" s="125"/>
      <c r="H7" s="46"/>
      <c r="I7" s="35"/>
      <c r="J7" s="35"/>
      <c r="K7" s="35"/>
    </row>
    <row r="8" spans="1:11" s="47" customFormat="1" ht="12" customHeight="1">
      <c r="A8" s="46"/>
      <c r="B8" s="92" t="s">
        <v>242</v>
      </c>
      <c r="C8" s="271">
        <v>2221</v>
      </c>
      <c r="D8" s="271">
        <v>454758</v>
      </c>
      <c r="E8" s="271">
        <v>350765</v>
      </c>
      <c r="F8" s="272">
        <v>77.4</v>
      </c>
      <c r="G8" s="125"/>
      <c r="H8" s="46"/>
      <c r="I8" s="35"/>
      <c r="J8" s="35"/>
      <c r="K8" s="35"/>
    </row>
    <row r="9" spans="1:11" s="47" customFormat="1" ht="12" customHeight="1">
      <c r="A9" s="46"/>
      <c r="B9" s="92" t="s">
        <v>266</v>
      </c>
      <c r="C9" s="271">
        <v>2230</v>
      </c>
      <c r="D9" s="271">
        <v>457930</v>
      </c>
      <c r="E9" s="271">
        <v>356345</v>
      </c>
      <c r="F9" s="47">
        <v>78.13</v>
      </c>
      <c r="G9" s="54"/>
      <c r="H9" s="46"/>
      <c r="I9" s="35"/>
      <c r="J9" s="35"/>
      <c r="K9" s="35"/>
    </row>
    <row r="10" spans="1:11" s="47" customFormat="1" ht="12" customHeight="1">
      <c r="A10" s="46"/>
      <c r="B10" s="92" t="s">
        <v>314</v>
      </c>
      <c r="C10" s="271">
        <v>2240</v>
      </c>
      <c r="D10" s="271">
        <v>457843</v>
      </c>
      <c r="E10" s="271">
        <v>358860</v>
      </c>
      <c r="F10" s="47">
        <v>78.69</v>
      </c>
      <c r="G10" s="54"/>
      <c r="H10" s="46"/>
      <c r="I10" s="35"/>
      <c r="J10" s="35"/>
      <c r="K10" s="35"/>
    </row>
    <row r="11" spans="1:11" s="47" customFormat="1" ht="12" customHeight="1">
      <c r="A11" s="46"/>
      <c r="B11" s="92" t="s">
        <v>383</v>
      </c>
      <c r="C11" s="271">
        <v>2250</v>
      </c>
      <c r="D11" s="271">
        <v>459320</v>
      </c>
      <c r="E11" s="271">
        <v>360970</v>
      </c>
      <c r="F11" s="436">
        <v>78.9</v>
      </c>
      <c r="G11" s="54"/>
      <c r="H11" s="46"/>
      <c r="I11" s="35"/>
      <c r="J11" s="35"/>
      <c r="K11" s="35"/>
    </row>
    <row r="12" spans="1:11" s="47" customFormat="1" ht="4.5" customHeight="1" thickBot="1">
      <c r="A12" s="126"/>
      <c r="B12" s="98"/>
      <c r="C12" s="99"/>
      <c r="D12" s="100"/>
      <c r="E12" s="100"/>
      <c r="F12" s="100"/>
      <c r="G12" s="100"/>
      <c r="H12" s="100"/>
      <c r="I12" s="35"/>
      <c r="J12" s="35"/>
      <c r="K12" s="35"/>
    </row>
    <row r="13" spans="1:11" s="47" customFormat="1" ht="12" customHeight="1">
      <c r="A13" s="101"/>
      <c r="B13" s="35" t="s">
        <v>384</v>
      </c>
      <c r="C13" s="35"/>
      <c r="D13" s="35"/>
      <c r="E13" s="103"/>
      <c r="F13" s="103"/>
      <c r="G13" s="103"/>
      <c r="H13" s="102" t="s">
        <v>209</v>
      </c>
      <c r="I13" s="35"/>
      <c r="J13" s="35"/>
      <c r="K13" s="35"/>
    </row>
    <row r="14" spans="1:11" s="47" customFormat="1" ht="12" customHeight="1">
      <c r="A14" s="35"/>
      <c r="B14" s="256" t="s">
        <v>385</v>
      </c>
      <c r="C14" s="55"/>
      <c r="D14" s="55"/>
      <c r="E14" s="55"/>
      <c r="F14" s="35"/>
      <c r="G14" s="35"/>
      <c r="H14" s="35"/>
      <c r="I14" s="35"/>
      <c r="J14" s="35"/>
      <c r="K14" s="35"/>
    </row>
    <row r="15" spans="1:11" s="47" customFormat="1" ht="12.75" customHeight="1">
      <c r="A15" s="35"/>
      <c r="B15" s="55"/>
      <c r="C15" s="55"/>
      <c r="D15" s="55"/>
      <c r="E15" s="55"/>
      <c r="F15" s="35"/>
      <c r="G15" s="35"/>
      <c r="H15" s="35"/>
      <c r="I15" s="35"/>
      <c r="J15" s="35"/>
      <c r="K15" s="35"/>
    </row>
    <row r="16" spans="1:11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protectedRanges>
    <protectedRange sqref="B13" name="範囲1_2_2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4.625" style="3" customWidth="1"/>
    <col min="3" max="5" width="12.625" style="3" customWidth="1"/>
    <col min="6" max="6" width="36.50390625" style="3" customWidth="1"/>
    <col min="7" max="7" width="1.4921875" style="3" customWidth="1"/>
    <col min="8" max="16384" width="13.00390625" style="3" customWidth="1"/>
  </cols>
  <sheetData>
    <row r="1" spans="2:7" s="28" customFormat="1" ht="14.25" customHeight="1">
      <c r="B1" s="29"/>
      <c r="C1" s="433"/>
      <c r="G1" s="434"/>
    </row>
    <row r="2" ht="12" customHeight="1">
      <c r="B2" s="81"/>
    </row>
    <row r="3" ht="12" customHeight="1">
      <c r="B3" s="81" t="s">
        <v>439</v>
      </c>
    </row>
    <row r="4" spans="2:7" s="35" customFormat="1" ht="12" customHeight="1" thickBot="1">
      <c r="B4" s="46"/>
      <c r="C4" s="46"/>
      <c r="D4" s="116"/>
      <c r="E4" s="116"/>
      <c r="F4" s="116"/>
      <c r="G4" s="117" t="s">
        <v>386</v>
      </c>
    </row>
    <row r="5" spans="1:7" s="40" customFormat="1" ht="22.5" customHeight="1">
      <c r="A5" s="83"/>
      <c r="B5" s="85" t="s">
        <v>440</v>
      </c>
      <c r="C5" s="127" t="s">
        <v>24</v>
      </c>
      <c r="D5" s="86" t="s">
        <v>25</v>
      </c>
      <c r="E5" s="87" t="s">
        <v>26</v>
      </c>
      <c r="F5" s="84"/>
      <c r="G5" s="83"/>
    </row>
    <row r="6" spans="2:6" s="6" customFormat="1" ht="9" customHeight="1">
      <c r="B6" s="89"/>
      <c r="C6" s="275" t="s">
        <v>22</v>
      </c>
      <c r="D6" s="276" t="s">
        <v>27</v>
      </c>
      <c r="E6" s="275" t="s">
        <v>23</v>
      </c>
      <c r="F6" s="8"/>
    </row>
    <row r="7" spans="2:6" s="56" customFormat="1" ht="12" customHeight="1">
      <c r="B7" s="128" t="s">
        <v>28</v>
      </c>
      <c r="C7" s="73">
        <v>457481</v>
      </c>
      <c r="D7" s="73">
        <v>2481306</v>
      </c>
      <c r="E7" s="325" t="s">
        <v>441</v>
      </c>
      <c r="F7" s="263"/>
    </row>
    <row r="8" spans="2:6" s="35" customFormat="1" ht="9" customHeight="1">
      <c r="B8" s="95"/>
      <c r="C8" s="96"/>
      <c r="D8" s="96"/>
      <c r="E8" s="326"/>
      <c r="F8" s="96"/>
    </row>
    <row r="9" spans="2:6" s="35" customFormat="1" ht="12" customHeight="1">
      <c r="B9" s="129" t="s">
        <v>29</v>
      </c>
      <c r="C9" s="48">
        <v>8089</v>
      </c>
      <c r="D9" s="48">
        <v>9053</v>
      </c>
      <c r="E9" s="324" t="s">
        <v>442</v>
      </c>
      <c r="F9" s="264"/>
    </row>
    <row r="10" spans="2:6" s="35" customFormat="1" ht="12" customHeight="1">
      <c r="B10" s="130" t="s">
        <v>30</v>
      </c>
      <c r="C10" s="48">
        <v>46178</v>
      </c>
      <c r="D10" s="48">
        <v>92592</v>
      </c>
      <c r="E10" s="324" t="s">
        <v>443</v>
      </c>
      <c r="F10" s="264"/>
    </row>
    <row r="11" spans="2:6" s="35" customFormat="1" ht="12" customHeight="1">
      <c r="B11" s="130" t="s">
        <v>31</v>
      </c>
      <c r="C11" s="48">
        <v>132918</v>
      </c>
      <c r="D11" s="48">
        <v>476499</v>
      </c>
      <c r="E11" s="324" t="s">
        <v>444</v>
      </c>
      <c r="F11" s="264"/>
    </row>
    <row r="12" spans="2:6" s="35" customFormat="1" ht="12" customHeight="1">
      <c r="B12" s="130" t="s">
        <v>32</v>
      </c>
      <c r="C12" s="48">
        <v>162814</v>
      </c>
      <c r="D12" s="48">
        <v>879612</v>
      </c>
      <c r="E12" s="324" t="s">
        <v>445</v>
      </c>
      <c r="F12" s="264"/>
    </row>
    <row r="13" spans="2:6" s="35" customFormat="1" ht="12" customHeight="1">
      <c r="B13" s="130" t="s">
        <v>33</v>
      </c>
      <c r="C13" s="48">
        <v>51595</v>
      </c>
      <c r="D13" s="48">
        <v>378339</v>
      </c>
      <c r="E13" s="324" t="s">
        <v>446</v>
      </c>
      <c r="F13" s="264"/>
    </row>
    <row r="14" spans="2:6" s="35" customFormat="1" ht="12" customHeight="1">
      <c r="B14" s="129" t="s">
        <v>34</v>
      </c>
      <c r="C14" s="48">
        <v>55887</v>
      </c>
      <c r="D14" s="48">
        <v>645211</v>
      </c>
      <c r="E14" s="324" t="s">
        <v>447</v>
      </c>
      <c r="F14" s="264"/>
    </row>
    <row r="15" spans="2:7" s="35" customFormat="1" ht="4.5" customHeight="1" thickBot="1">
      <c r="B15" s="98"/>
      <c r="C15" s="100"/>
      <c r="D15" s="100"/>
      <c r="E15" s="100"/>
      <c r="F15" s="100"/>
      <c r="G15" s="100"/>
    </row>
    <row r="16" spans="1:7" s="35" customFormat="1" ht="12" customHeight="1">
      <c r="A16" s="101"/>
      <c r="C16" s="102"/>
      <c r="D16" s="103"/>
      <c r="E16" s="103"/>
      <c r="F16" s="103"/>
      <c r="G16" s="102" t="s">
        <v>210</v>
      </c>
    </row>
    <row r="17" s="35" customFormat="1" ht="12" customHeight="1"/>
    <row r="19" ht="17.25">
      <c r="C19" s="429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E7 E9:E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6.00390625" style="4" customWidth="1"/>
    <col min="3" max="4" width="1.4921875" style="4" customWidth="1"/>
    <col min="5" max="5" width="36.375" style="4" customWidth="1"/>
    <col min="6" max="6" width="3.375" style="277" customWidth="1"/>
    <col min="7" max="7" width="6.00390625" style="277" customWidth="1"/>
    <col min="8" max="8" width="24.25390625" style="4" customWidth="1"/>
    <col min="9" max="9" width="1.4921875" style="4" customWidth="1"/>
    <col min="10" max="10" width="13.00390625" style="4" customWidth="1"/>
    <col min="11" max="11" width="4.50390625" style="4" customWidth="1"/>
    <col min="12" max="16384" width="13.00390625" style="4" customWidth="1"/>
  </cols>
  <sheetData>
    <row r="1" spans="1:12" s="31" customFormat="1" ht="14.25" customHeight="1">
      <c r="A1" s="28"/>
      <c r="B1" s="29"/>
      <c r="C1" s="29"/>
      <c r="D1" s="348"/>
      <c r="E1" s="433"/>
      <c r="F1" s="350"/>
      <c r="G1" s="350"/>
      <c r="H1" s="349"/>
      <c r="I1" s="30"/>
      <c r="J1" s="28"/>
      <c r="K1" s="28"/>
      <c r="L1" s="28"/>
    </row>
    <row r="2" spans="1:12" ht="12" customHeight="1">
      <c r="A2" s="3"/>
      <c r="B2" s="81"/>
      <c r="C2" s="81"/>
      <c r="D2" s="339"/>
      <c r="E2" s="351"/>
      <c r="F2" s="352"/>
      <c r="G2" s="352"/>
      <c r="H2" s="351"/>
      <c r="I2" s="434"/>
      <c r="J2" s="3"/>
      <c r="K2" s="3"/>
      <c r="L2" s="3"/>
    </row>
    <row r="3" spans="1:12" ht="12" customHeight="1">
      <c r="A3" s="3"/>
      <c r="B3" s="81" t="s">
        <v>275</v>
      </c>
      <c r="C3" s="353"/>
      <c r="D3" s="354"/>
      <c r="E3" s="3"/>
      <c r="F3" s="355"/>
      <c r="G3" s="355"/>
      <c r="H3" s="3"/>
      <c r="I3" s="3"/>
      <c r="J3" s="3"/>
      <c r="K3" s="3"/>
      <c r="L3" s="3"/>
    </row>
    <row r="4" spans="1:12" s="47" customFormat="1" ht="12" customHeight="1" thickBot="1">
      <c r="A4" s="35"/>
      <c r="B4" s="46"/>
      <c r="C4" s="46"/>
      <c r="D4" s="46"/>
      <c r="E4" s="46"/>
      <c r="F4" s="6"/>
      <c r="G4" s="117"/>
      <c r="H4" s="116"/>
      <c r="I4" s="117" t="s">
        <v>386</v>
      </c>
      <c r="J4" s="35"/>
      <c r="K4" s="35"/>
      <c r="L4" s="35"/>
    </row>
    <row r="5" spans="1:12" s="41" customFormat="1" ht="22.5" customHeight="1">
      <c r="A5" s="118"/>
      <c r="B5" s="131" t="s">
        <v>169</v>
      </c>
      <c r="C5" s="132"/>
      <c r="D5" s="131"/>
      <c r="E5" s="131" t="s">
        <v>170</v>
      </c>
      <c r="F5" s="465" t="s">
        <v>218</v>
      </c>
      <c r="G5" s="458"/>
      <c r="H5" s="131"/>
      <c r="I5" s="118"/>
      <c r="J5" s="40"/>
      <c r="K5" s="40"/>
      <c r="L5" s="40"/>
    </row>
    <row r="6" spans="1:12" s="7" customFormat="1" ht="9" customHeight="1">
      <c r="A6" s="121"/>
      <c r="B6" s="123"/>
      <c r="C6" s="122"/>
      <c r="D6" s="123"/>
      <c r="E6" s="123"/>
      <c r="F6" s="356"/>
      <c r="G6" s="123" t="s">
        <v>111</v>
      </c>
      <c r="H6" s="123"/>
      <c r="I6" s="121"/>
      <c r="J6" s="8"/>
      <c r="K6" s="8"/>
      <c r="L6" s="6"/>
    </row>
    <row r="7" spans="1:11" s="51" customFormat="1" ht="12" customHeight="1">
      <c r="A7" s="342"/>
      <c r="B7" s="357" t="s">
        <v>387</v>
      </c>
      <c r="C7" s="358"/>
      <c r="D7" s="359"/>
      <c r="E7" s="360"/>
      <c r="F7" s="361" t="s">
        <v>112</v>
      </c>
      <c r="G7" s="362">
        <v>43.94</v>
      </c>
      <c r="H7" s="363"/>
      <c r="I7" s="342"/>
      <c r="J7" s="57"/>
      <c r="K7" s="57"/>
    </row>
    <row r="8" spans="1:11" s="49" customFormat="1" ht="9" customHeight="1">
      <c r="A8" s="46"/>
      <c r="B8" s="364"/>
      <c r="C8" s="365"/>
      <c r="D8" s="364"/>
      <c r="E8" s="124"/>
      <c r="F8" s="366"/>
      <c r="G8" s="138"/>
      <c r="H8" s="367"/>
      <c r="I8" s="46"/>
      <c r="J8" s="48"/>
      <c r="K8" s="48"/>
    </row>
    <row r="9" spans="1:12" s="49" customFormat="1" ht="12" customHeight="1">
      <c r="A9" s="46"/>
      <c r="B9" s="368" t="s">
        <v>238</v>
      </c>
      <c r="C9" s="369"/>
      <c r="D9" s="370"/>
      <c r="E9" s="257" t="s">
        <v>239</v>
      </c>
      <c r="F9" s="61" t="s">
        <v>112</v>
      </c>
      <c r="G9" s="272">
        <v>0.3</v>
      </c>
      <c r="H9" s="371"/>
      <c r="I9" s="46"/>
      <c r="J9" s="58"/>
      <c r="K9" s="58"/>
      <c r="L9" s="59"/>
    </row>
    <row r="10" spans="1:12" s="49" customFormat="1" ht="12" customHeight="1">
      <c r="A10" s="46"/>
      <c r="B10" s="368" t="s">
        <v>113</v>
      </c>
      <c r="C10" s="369"/>
      <c r="D10" s="370"/>
      <c r="E10" s="50" t="s">
        <v>388</v>
      </c>
      <c r="F10" s="61" t="s">
        <v>112</v>
      </c>
      <c r="G10" s="272">
        <v>0.1</v>
      </c>
      <c r="H10" s="371"/>
      <c r="I10" s="46"/>
      <c r="J10" s="58"/>
      <c r="K10" s="58"/>
      <c r="L10" s="59"/>
    </row>
    <row r="11" spans="1:12" s="49" customFormat="1" ht="12" customHeight="1">
      <c r="A11" s="46"/>
      <c r="B11" s="368" t="s">
        <v>114</v>
      </c>
      <c r="C11" s="369"/>
      <c r="D11" s="370"/>
      <c r="E11" s="50" t="s">
        <v>389</v>
      </c>
      <c r="F11" s="61" t="s">
        <v>112</v>
      </c>
      <c r="G11" s="272">
        <v>0.3</v>
      </c>
      <c r="H11" s="371"/>
      <c r="I11" s="46"/>
      <c r="J11" s="58"/>
      <c r="K11" s="58"/>
      <c r="L11" s="59"/>
    </row>
    <row r="12" spans="1:12" s="49" customFormat="1" ht="12" customHeight="1">
      <c r="A12" s="46"/>
      <c r="B12" s="368" t="s">
        <v>115</v>
      </c>
      <c r="C12" s="369"/>
      <c r="D12" s="370"/>
      <c r="E12" s="50" t="s">
        <v>390</v>
      </c>
      <c r="F12" s="61" t="s">
        <v>112</v>
      </c>
      <c r="G12" s="272">
        <v>0.4</v>
      </c>
      <c r="H12" s="371"/>
      <c r="I12" s="46"/>
      <c r="J12" s="58"/>
      <c r="K12" s="58"/>
      <c r="L12" s="59"/>
    </row>
    <row r="13" spans="1:12" s="49" customFormat="1" ht="12" customHeight="1">
      <c r="A13" s="46"/>
      <c r="B13" s="372" t="s">
        <v>246</v>
      </c>
      <c r="C13" s="373"/>
      <c r="D13" s="374"/>
      <c r="E13" s="50" t="s">
        <v>240</v>
      </c>
      <c r="F13" s="61" t="s">
        <v>112</v>
      </c>
      <c r="G13" s="272">
        <v>0.12</v>
      </c>
      <c r="H13" s="371"/>
      <c r="I13" s="46"/>
      <c r="J13" s="58"/>
      <c r="K13" s="58"/>
      <c r="L13" s="59"/>
    </row>
    <row r="14" spans="1:12" s="49" customFormat="1" ht="12" customHeight="1">
      <c r="A14" s="46"/>
      <c r="B14" s="372" t="s">
        <v>247</v>
      </c>
      <c r="C14" s="373"/>
      <c r="D14" s="374"/>
      <c r="E14" s="50" t="s">
        <v>241</v>
      </c>
      <c r="F14" s="61" t="s">
        <v>112</v>
      </c>
      <c r="G14" s="272">
        <v>0.51</v>
      </c>
      <c r="H14" s="371"/>
      <c r="I14" s="46"/>
      <c r="J14" s="58"/>
      <c r="K14" s="58"/>
      <c r="L14" s="59"/>
    </row>
    <row r="15" spans="1:12" s="49" customFormat="1" ht="12" customHeight="1">
      <c r="A15" s="46"/>
      <c r="B15" s="372" t="s">
        <v>116</v>
      </c>
      <c r="C15" s="373"/>
      <c r="D15" s="374"/>
      <c r="E15" s="50" t="s">
        <v>234</v>
      </c>
      <c r="F15" s="61" t="s">
        <v>112</v>
      </c>
      <c r="G15" s="272">
        <v>0.2</v>
      </c>
      <c r="H15" s="371"/>
      <c r="I15" s="46"/>
      <c r="J15" s="58"/>
      <c r="K15" s="58"/>
      <c r="L15" s="59"/>
    </row>
    <row r="16" spans="1:12" s="49" customFormat="1" ht="12" customHeight="1">
      <c r="A16" s="46"/>
      <c r="B16" s="368" t="s">
        <v>117</v>
      </c>
      <c r="C16" s="369"/>
      <c r="D16" s="370"/>
      <c r="E16" s="50" t="s">
        <v>118</v>
      </c>
      <c r="F16" s="61" t="s">
        <v>112</v>
      </c>
      <c r="G16" s="272">
        <v>0.14</v>
      </c>
      <c r="H16" s="371"/>
      <c r="I16" s="46"/>
      <c r="J16" s="58"/>
      <c r="K16" s="58"/>
      <c r="L16" s="59"/>
    </row>
    <row r="17" spans="1:12" s="49" customFormat="1" ht="12" customHeight="1">
      <c r="A17" s="46"/>
      <c r="B17" s="372" t="s">
        <v>119</v>
      </c>
      <c r="C17" s="373"/>
      <c r="D17" s="374"/>
      <c r="E17" s="50" t="s">
        <v>120</v>
      </c>
      <c r="F17" s="61" t="s">
        <v>112</v>
      </c>
      <c r="G17" s="272">
        <v>0.34</v>
      </c>
      <c r="H17" s="371"/>
      <c r="I17" s="46"/>
      <c r="J17" s="58"/>
      <c r="K17" s="58"/>
      <c r="L17" s="59"/>
    </row>
    <row r="18" spans="1:12" s="49" customFormat="1" ht="12" customHeight="1">
      <c r="A18" s="46"/>
      <c r="B18" s="372" t="s">
        <v>121</v>
      </c>
      <c r="C18" s="373"/>
      <c r="D18" s="374"/>
      <c r="E18" s="50" t="s">
        <v>122</v>
      </c>
      <c r="F18" s="61" t="s">
        <v>112</v>
      </c>
      <c r="G18" s="272">
        <v>0.18</v>
      </c>
      <c r="H18" s="371"/>
      <c r="I18" s="46"/>
      <c r="J18" s="58"/>
      <c r="K18" s="58"/>
      <c r="L18" s="59"/>
    </row>
    <row r="19" spans="1:12" s="49" customFormat="1" ht="12" customHeight="1">
      <c r="A19" s="46"/>
      <c r="B19" s="372" t="s">
        <v>123</v>
      </c>
      <c r="C19" s="373"/>
      <c r="D19" s="374"/>
      <c r="E19" s="50" t="s">
        <v>269</v>
      </c>
      <c r="F19" s="61" t="s">
        <v>112</v>
      </c>
      <c r="G19" s="272">
        <v>0.9</v>
      </c>
      <c r="H19" s="371"/>
      <c r="I19" s="46"/>
      <c r="J19" s="58"/>
      <c r="K19" s="58"/>
      <c r="L19" s="59"/>
    </row>
    <row r="20" spans="1:12" s="49" customFormat="1" ht="12" customHeight="1">
      <c r="A20" s="46"/>
      <c r="B20" s="372" t="s">
        <v>124</v>
      </c>
      <c r="C20" s="373"/>
      <c r="D20" s="374"/>
      <c r="E20" s="50" t="s">
        <v>270</v>
      </c>
      <c r="F20" s="61" t="s">
        <v>112</v>
      </c>
      <c r="G20" s="272">
        <v>0.18</v>
      </c>
      <c r="H20" s="371"/>
      <c r="I20" s="46"/>
      <c r="J20" s="58"/>
      <c r="K20" s="58"/>
      <c r="L20" s="59"/>
    </row>
    <row r="21" spans="1:12" s="49" customFormat="1" ht="12" customHeight="1">
      <c r="A21" s="46"/>
      <c r="B21" s="372" t="s">
        <v>125</v>
      </c>
      <c r="C21" s="373"/>
      <c r="D21" s="374"/>
      <c r="E21" s="50" t="s">
        <v>250</v>
      </c>
      <c r="F21" s="61" t="s">
        <v>112</v>
      </c>
      <c r="G21" s="272">
        <v>0.27</v>
      </c>
      <c r="H21" s="371"/>
      <c r="I21" s="46"/>
      <c r="J21" s="58"/>
      <c r="K21" s="58"/>
      <c r="L21" s="59"/>
    </row>
    <row r="22" spans="1:12" s="49" customFormat="1" ht="12" customHeight="1">
      <c r="A22" s="46"/>
      <c r="B22" s="372" t="s">
        <v>126</v>
      </c>
      <c r="C22" s="373"/>
      <c r="D22" s="374"/>
      <c r="E22" s="50" t="s">
        <v>174</v>
      </c>
      <c r="F22" s="61" t="s">
        <v>112</v>
      </c>
      <c r="G22" s="272">
        <v>0.3</v>
      </c>
      <c r="H22" s="371"/>
      <c r="I22" s="46"/>
      <c r="J22" s="58"/>
      <c r="K22" s="58"/>
      <c r="L22" s="59"/>
    </row>
    <row r="23" spans="1:12" s="49" customFormat="1" ht="12" customHeight="1">
      <c r="A23" s="46"/>
      <c r="B23" s="372" t="s">
        <v>127</v>
      </c>
      <c r="C23" s="373"/>
      <c r="D23" s="374"/>
      <c r="E23" s="50" t="s">
        <v>175</v>
      </c>
      <c r="F23" s="61" t="s">
        <v>112</v>
      </c>
      <c r="G23" s="272">
        <v>0.18</v>
      </c>
      <c r="H23" s="371"/>
      <c r="I23" s="46"/>
      <c r="J23" s="58"/>
      <c r="K23" s="58"/>
      <c r="L23" s="59"/>
    </row>
    <row r="24" spans="1:12" s="49" customFormat="1" ht="12" customHeight="1">
      <c r="A24" s="46"/>
      <c r="B24" s="372" t="s">
        <v>128</v>
      </c>
      <c r="C24" s="373"/>
      <c r="D24" s="374"/>
      <c r="E24" s="50" t="s">
        <v>129</v>
      </c>
      <c r="F24" s="61" t="s">
        <v>112</v>
      </c>
      <c r="G24" s="272">
        <v>2.2</v>
      </c>
      <c r="H24" s="371"/>
      <c r="I24" s="46"/>
      <c r="J24" s="58"/>
      <c r="K24" s="58"/>
      <c r="L24" s="59"/>
    </row>
    <row r="25" spans="1:12" s="49" customFormat="1" ht="12" customHeight="1">
      <c r="A25" s="46"/>
      <c r="B25" s="372" t="s">
        <v>130</v>
      </c>
      <c r="C25" s="373"/>
      <c r="D25" s="374"/>
      <c r="E25" s="50" t="s">
        <v>131</v>
      </c>
      <c r="F25" s="61" t="s">
        <v>112</v>
      </c>
      <c r="G25" s="272">
        <v>0.27</v>
      </c>
      <c r="H25" s="371"/>
      <c r="I25" s="46"/>
      <c r="J25" s="58"/>
      <c r="K25" s="58"/>
      <c r="L25" s="59"/>
    </row>
    <row r="26" spans="1:12" s="49" customFormat="1" ht="12" customHeight="1">
      <c r="A26" s="46"/>
      <c r="B26" s="372" t="s">
        <v>132</v>
      </c>
      <c r="C26" s="373"/>
      <c r="D26" s="374"/>
      <c r="E26" s="50" t="s">
        <v>176</v>
      </c>
      <c r="F26" s="61" t="s">
        <v>112</v>
      </c>
      <c r="G26" s="272">
        <v>16.4</v>
      </c>
      <c r="H26" s="371"/>
      <c r="I26" s="46"/>
      <c r="J26" s="58"/>
      <c r="K26" s="58"/>
      <c r="L26" s="59"/>
    </row>
    <row r="27" spans="1:12" s="49" customFormat="1" ht="12" customHeight="1">
      <c r="A27" s="46"/>
      <c r="B27" s="372" t="s">
        <v>133</v>
      </c>
      <c r="C27" s="373"/>
      <c r="D27" s="374"/>
      <c r="E27" s="50" t="s">
        <v>134</v>
      </c>
      <c r="F27" s="61" t="s">
        <v>112</v>
      </c>
      <c r="G27" s="272">
        <v>0.13</v>
      </c>
      <c r="H27" s="371"/>
      <c r="I27" s="46"/>
      <c r="J27" s="58"/>
      <c r="K27" s="58"/>
      <c r="L27" s="59"/>
    </row>
    <row r="28" spans="1:12" s="49" customFormat="1" ht="12" customHeight="1">
      <c r="A28" s="46"/>
      <c r="B28" s="372" t="s">
        <v>135</v>
      </c>
      <c r="C28" s="373"/>
      <c r="D28" s="374"/>
      <c r="E28" s="50" t="s">
        <v>136</v>
      </c>
      <c r="F28" s="61" t="s">
        <v>112</v>
      </c>
      <c r="G28" s="272">
        <v>0.13</v>
      </c>
      <c r="H28" s="371"/>
      <c r="I28" s="46"/>
      <c r="J28" s="58"/>
      <c r="K28" s="58"/>
      <c r="L28" s="59"/>
    </row>
    <row r="29" spans="1:12" s="49" customFormat="1" ht="12" customHeight="1">
      <c r="A29" s="46"/>
      <c r="B29" s="372" t="s">
        <v>137</v>
      </c>
      <c r="C29" s="373"/>
      <c r="D29" s="374"/>
      <c r="E29" s="50" t="s">
        <v>271</v>
      </c>
      <c r="F29" s="61" t="s">
        <v>112</v>
      </c>
      <c r="G29" s="272">
        <v>0.99</v>
      </c>
      <c r="H29" s="371"/>
      <c r="I29" s="46"/>
      <c r="J29" s="58"/>
      <c r="K29" s="58"/>
      <c r="L29" s="59"/>
    </row>
    <row r="30" spans="1:12" s="49" customFormat="1" ht="12" customHeight="1">
      <c r="A30" s="46"/>
      <c r="B30" s="372" t="s">
        <v>138</v>
      </c>
      <c r="C30" s="373"/>
      <c r="D30" s="374"/>
      <c r="E30" s="50" t="s">
        <v>139</v>
      </c>
      <c r="F30" s="61" t="s">
        <v>112</v>
      </c>
      <c r="G30" s="272">
        <v>0.17</v>
      </c>
      <c r="H30" s="371"/>
      <c r="I30" s="46"/>
      <c r="J30" s="58"/>
      <c r="K30" s="58"/>
      <c r="L30" s="59"/>
    </row>
    <row r="31" spans="1:12" s="49" customFormat="1" ht="12" customHeight="1">
      <c r="A31" s="46"/>
      <c r="B31" s="372" t="s">
        <v>140</v>
      </c>
      <c r="C31" s="373"/>
      <c r="D31" s="374"/>
      <c r="E31" s="50" t="s">
        <v>141</v>
      </c>
      <c r="F31" s="61" t="s">
        <v>112</v>
      </c>
      <c r="G31" s="272">
        <v>0.9</v>
      </c>
      <c r="H31" s="371"/>
      <c r="I31" s="46"/>
      <c r="J31" s="58"/>
      <c r="K31" s="58"/>
      <c r="L31" s="59"/>
    </row>
    <row r="32" spans="1:12" s="49" customFormat="1" ht="12" customHeight="1">
      <c r="A32" s="46"/>
      <c r="B32" s="372" t="s">
        <v>142</v>
      </c>
      <c r="C32" s="373"/>
      <c r="D32" s="374"/>
      <c r="E32" s="50" t="s">
        <v>392</v>
      </c>
      <c r="F32" s="61" t="s">
        <v>112</v>
      </c>
      <c r="G32" s="272">
        <v>0.15</v>
      </c>
      <c r="H32" s="371"/>
      <c r="I32" s="46"/>
      <c r="J32" s="58"/>
      <c r="K32" s="58"/>
      <c r="L32" s="59"/>
    </row>
    <row r="33" spans="1:12" s="49" customFormat="1" ht="12" customHeight="1">
      <c r="A33" s="46"/>
      <c r="B33" s="372" t="s">
        <v>393</v>
      </c>
      <c r="C33" s="373"/>
      <c r="D33" s="374"/>
      <c r="E33" s="50" t="s">
        <v>394</v>
      </c>
      <c r="F33" s="61" t="s">
        <v>112</v>
      </c>
      <c r="G33" s="272">
        <v>0.3</v>
      </c>
      <c r="H33" s="371"/>
      <c r="I33" s="46"/>
      <c r="J33" s="58"/>
      <c r="K33" s="58"/>
      <c r="L33" s="59"/>
    </row>
    <row r="34" spans="1:12" s="49" customFormat="1" ht="12" customHeight="1">
      <c r="A34" s="46"/>
      <c r="B34" s="372" t="s">
        <v>395</v>
      </c>
      <c r="C34" s="373"/>
      <c r="D34" s="374"/>
      <c r="E34" s="50" t="s">
        <v>396</v>
      </c>
      <c r="F34" s="61" t="s">
        <v>112</v>
      </c>
      <c r="G34" s="272">
        <v>1.8</v>
      </c>
      <c r="H34" s="371"/>
      <c r="I34" s="46"/>
      <c r="J34" s="58"/>
      <c r="K34" s="58"/>
      <c r="L34" s="59"/>
    </row>
    <row r="35" spans="1:12" s="49" customFormat="1" ht="12" customHeight="1">
      <c r="A35" s="46"/>
      <c r="B35" s="372" t="s">
        <v>143</v>
      </c>
      <c r="C35" s="373"/>
      <c r="D35" s="374"/>
      <c r="E35" s="50" t="s">
        <v>177</v>
      </c>
      <c r="F35" s="61" t="s">
        <v>112</v>
      </c>
      <c r="G35" s="272">
        <v>0.12</v>
      </c>
      <c r="H35" s="371"/>
      <c r="I35" s="46"/>
      <c r="J35" s="58"/>
      <c r="K35" s="58"/>
      <c r="L35" s="59"/>
    </row>
    <row r="36" spans="1:12" s="49" customFormat="1" ht="12" customHeight="1">
      <c r="A36" s="46"/>
      <c r="B36" s="372" t="s">
        <v>144</v>
      </c>
      <c r="C36" s="373"/>
      <c r="D36" s="374"/>
      <c r="E36" s="50" t="s">
        <v>251</v>
      </c>
      <c r="F36" s="61" t="s">
        <v>112</v>
      </c>
      <c r="G36" s="272">
        <v>1.9</v>
      </c>
      <c r="H36" s="371"/>
      <c r="I36" s="46"/>
      <c r="J36" s="58"/>
      <c r="K36" s="58"/>
      <c r="L36" s="59"/>
    </row>
    <row r="37" spans="1:12" s="49" customFormat="1" ht="12" customHeight="1">
      <c r="A37" s="46"/>
      <c r="B37" s="372" t="s">
        <v>145</v>
      </c>
      <c r="C37" s="373"/>
      <c r="D37" s="374"/>
      <c r="E37" s="50" t="s">
        <v>146</v>
      </c>
      <c r="F37" s="61" t="s">
        <v>112</v>
      </c>
      <c r="G37" s="272">
        <v>0.09</v>
      </c>
      <c r="H37" s="371"/>
      <c r="I37" s="46"/>
      <c r="J37" s="58"/>
      <c r="K37" s="58"/>
      <c r="L37" s="59"/>
    </row>
    <row r="38" spans="1:12" s="49" customFormat="1" ht="12" customHeight="1">
      <c r="A38" s="46"/>
      <c r="B38" s="372" t="s">
        <v>147</v>
      </c>
      <c r="C38" s="373"/>
      <c r="D38" s="374"/>
      <c r="E38" s="50" t="s">
        <v>391</v>
      </c>
      <c r="F38" s="61" t="s">
        <v>112</v>
      </c>
      <c r="G38" s="272">
        <v>0.56</v>
      </c>
      <c r="H38" s="371"/>
      <c r="I38" s="46"/>
      <c r="J38" s="58"/>
      <c r="K38" s="58"/>
      <c r="L38" s="59"/>
    </row>
    <row r="39" spans="1:12" s="49" customFormat="1" ht="12" customHeight="1">
      <c r="A39" s="46"/>
      <c r="B39" s="372" t="s">
        <v>397</v>
      </c>
      <c r="C39" s="373"/>
      <c r="D39" s="374"/>
      <c r="E39" s="50" t="s">
        <v>398</v>
      </c>
      <c r="F39" s="61" t="s">
        <v>112</v>
      </c>
      <c r="G39" s="272">
        <v>0.1</v>
      </c>
      <c r="H39" s="371"/>
      <c r="I39" s="46"/>
      <c r="J39" s="58"/>
      <c r="K39" s="58"/>
      <c r="L39" s="59"/>
    </row>
    <row r="40" spans="1:12" s="49" customFormat="1" ht="12" customHeight="1">
      <c r="A40" s="46"/>
      <c r="B40" s="372" t="s">
        <v>399</v>
      </c>
      <c r="C40" s="373"/>
      <c r="D40" s="374"/>
      <c r="E40" s="50" t="s">
        <v>400</v>
      </c>
      <c r="F40" s="61" t="s">
        <v>112</v>
      </c>
      <c r="G40" s="272">
        <v>0.19</v>
      </c>
      <c r="H40" s="371"/>
      <c r="I40" s="46"/>
      <c r="J40" s="58"/>
      <c r="K40" s="58"/>
      <c r="L40" s="59"/>
    </row>
    <row r="41" spans="1:12" s="49" customFormat="1" ht="12" customHeight="1">
      <c r="A41" s="46"/>
      <c r="B41" s="372" t="s">
        <v>178</v>
      </c>
      <c r="C41" s="373"/>
      <c r="D41" s="374"/>
      <c r="E41" s="50" t="s">
        <v>179</v>
      </c>
      <c r="F41" s="61" t="s">
        <v>112</v>
      </c>
      <c r="G41" s="272">
        <v>0.3</v>
      </c>
      <c r="H41" s="371"/>
      <c r="I41" s="46"/>
      <c r="J41" s="58"/>
      <c r="K41" s="58"/>
      <c r="L41" s="59"/>
    </row>
    <row r="42" spans="1:12" s="49" customFormat="1" ht="12" customHeight="1">
      <c r="A42" s="46"/>
      <c r="B42" s="372" t="s">
        <v>180</v>
      </c>
      <c r="C42" s="373"/>
      <c r="D42" s="374"/>
      <c r="E42" s="50" t="s">
        <v>181</v>
      </c>
      <c r="F42" s="61" t="s">
        <v>112</v>
      </c>
      <c r="G42" s="272">
        <v>0.12</v>
      </c>
      <c r="H42" s="371"/>
      <c r="I42" s="46"/>
      <c r="J42" s="58"/>
      <c r="K42" s="58"/>
      <c r="L42" s="59"/>
    </row>
    <row r="43" spans="1:12" s="49" customFormat="1" ht="12" customHeight="1">
      <c r="A43" s="46"/>
      <c r="B43" s="372" t="s">
        <v>182</v>
      </c>
      <c r="C43" s="373"/>
      <c r="D43" s="374"/>
      <c r="E43" s="50" t="s">
        <v>183</v>
      </c>
      <c r="F43" s="61" t="s">
        <v>112</v>
      </c>
      <c r="G43" s="272">
        <v>0.37</v>
      </c>
      <c r="H43" s="371"/>
      <c r="I43" s="46"/>
      <c r="J43" s="58"/>
      <c r="K43" s="58"/>
      <c r="L43" s="59"/>
    </row>
    <row r="44" spans="1:12" s="49" customFormat="1" ht="12" customHeight="1">
      <c r="A44" s="46"/>
      <c r="B44" s="372" t="s">
        <v>184</v>
      </c>
      <c r="C44" s="373"/>
      <c r="D44" s="374"/>
      <c r="E44" s="50" t="s">
        <v>227</v>
      </c>
      <c r="F44" s="61" t="s">
        <v>112</v>
      </c>
      <c r="G44" s="272">
        <v>0.13</v>
      </c>
      <c r="H44" s="371"/>
      <c r="I44" s="46"/>
      <c r="J44" s="58"/>
      <c r="K44" s="58"/>
      <c r="L44" s="59"/>
    </row>
    <row r="45" spans="1:12" s="49" customFormat="1" ht="12" customHeight="1">
      <c r="A45" s="46"/>
      <c r="B45" s="372" t="s">
        <v>185</v>
      </c>
      <c r="C45" s="373"/>
      <c r="D45" s="374"/>
      <c r="E45" s="50" t="s">
        <v>324</v>
      </c>
      <c r="F45" s="61" t="s">
        <v>112</v>
      </c>
      <c r="G45" s="272">
        <v>0.3</v>
      </c>
      <c r="H45" s="371"/>
      <c r="I45" s="46"/>
      <c r="J45" s="58"/>
      <c r="K45" s="58"/>
      <c r="L45" s="59"/>
    </row>
    <row r="46" spans="1:12" s="49" customFormat="1" ht="12" customHeight="1">
      <c r="A46" s="46"/>
      <c r="B46" s="372" t="s">
        <v>211</v>
      </c>
      <c r="C46" s="373"/>
      <c r="D46" s="374"/>
      <c r="E46" s="50" t="s">
        <v>212</v>
      </c>
      <c r="F46" s="61" t="s">
        <v>112</v>
      </c>
      <c r="G46" s="272">
        <v>11.9</v>
      </c>
      <c r="H46" s="371"/>
      <c r="I46" s="46"/>
      <c r="J46" s="58"/>
      <c r="K46" s="58"/>
      <c r="L46" s="59"/>
    </row>
    <row r="47" spans="1:12" s="47" customFormat="1" ht="4.5" customHeight="1" thickBot="1">
      <c r="A47" s="126"/>
      <c r="B47" s="100"/>
      <c r="C47" s="98"/>
      <c r="D47" s="100"/>
      <c r="E47" s="100"/>
      <c r="F47" s="375"/>
      <c r="G47" s="376"/>
      <c r="H47" s="100"/>
      <c r="I47" s="100"/>
      <c r="J47" s="35"/>
      <c r="K47" s="35"/>
      <c r="L47" s="35"/>
    </row>
    <row r="48" spans="1:12" s="47" customFormat="1" ht="12" customHeight="1">
      <c r="A48" s="101"/>
      <c r="B48" s="35" t="s">
        <v>237</v>
      </c>
      <c r="C48" s="35"/>
      <c r="D48" s="46"/>
      <c r="E48" s="35"/>
      <c r="F48" s="6"/>
      <c r="G48" s="6"/>
      <c r="H48" s="35"/>
      <c r="I48" s="102" t="s">
        <v>148</v>
      </c>
      <c r="J48" s="35"/>
      <c r="K48" s="35"/>
      <c r="L48" s="35"/>
    </row>
    <row r="50" ht="17.25">
      <c r="E50" s="429"/>
    </row>
  </sheetData>
  <sheetProtection/>
  <mergeCells count="1">
    <mergeCell ref="F5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8" width="10.625" style="4" customWidth="1"/>
    <col min="9" max="9" width="12.875" style="4" customWidth="1"/>
    <col min="10" max="10" width="1.4921875" style="4" customWidth="1"/>
    <col min="11" max="16384" width="13.00390625" style="4" customWidth="1"/>
  </cols>
  <sheetData>
    <row r="1" spans="1:13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" customHeight="1">
      <c r="A2" s="3"/>
      <c r="B2" s="8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3"/>
      <c r="B3" s="81" t="s">
        <v>276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7" customFormat="1" ht="12" customHeight="1" thickBot="1">
      <c r="A4" s="35"/>
      <c r="B4" s="46"/>
      <c r="C4" s="46"/>
      <c r="D4" s="46"/>
      <c r="E4" s="46"/>
      <c r="F4" s="46"/>
      <c r="G4" s="116"/>
      <c r="H4" s="116"/>
      <c r="I4" s="116"/>
      <c r="J4" s="117" t="s">
        <v>223</v>
      </c>
      <c r="K4" s="35"/>
      <c r="L4" s="35"/>
      <c r="M4" s="35"/>
    </row>
    <row r="5" spans="1:13" s="41" customFormat="1" ht="12" customHeight="1">
      <c r="A5" s="133"/>
      <c r="B5" s="466" t="s">
        <v>401</v>
      </c>
      <c r="C5" s="266" t="s">
        <v>35</v>
      </c>
      <c r="D5" s="334" t="s">
        <v>36</v>
      </c>
      <c r="E5" s="266" t="s">
        <v>37</v>
      </c>
      <c r="F5" s="266" t="s">
        <v>38</v>
      </c>
      <c r="G5" s="266" t="s">
        <v>39</v>
      </c>
      <c r="H5" s="285" t="s">
        <v>40</v>
      </c>
      <c r="I5" s="278"/>
      <c r="J5" s="133"/>
      <c r="K5" s="40"/>
      <c r="L5" s="40"/>
      <c r="M5" s="40"/>
    </row>
    <row r="6" spans="1:13" s="41" customFormat="1" ht="12" customHeight="1">
      <c r="A6" s="134"/>
      <c r="B6" s="467"/>
      <c r="C6" s="135" t="s">
        <v>41</v>
      </c>
      <c r="D6" s="135" t="s">
        <v>42</v>
      </c>
      <c r="E6" s="135" t="s">
        <v>43</v>
      </c>
      <c r="F6" s="135" t="s">
        <v>44</v>
      </c>
      <c r="G6" s="136" t="s">
        <v>45</v>
      </c>
      <c r="H6" s="137" t="s">
        <v>46</v>
      </c>
      <c r="I6" s="279"/>
      <c r="J6" s="134"/>
      <c r="K6" s="40"/>
      <c r="L6" s="40"/>
      <c r="M6" s="40"/>
    </row>
    <row r="7" spans="1:13" s="7" customFormat="1" ht="9" customHeight="1">
      <c r="A7" s="88"/>
      <c r="B7" s="89"/>
      <c r="C7" s="273" t="s">
        <v>47</v>
      </c>
      <c r="D7" s="274" t="s">
        <v>47</v>
      </c>
      <c r="E7" s="274" t="s">
        <v>47</v>
      </c>
      <c r="F7" s="274" t="s">
        <v>48</v>
      </c>
      <c r="G7" s="274" t="s">
        <v>48</v>
      </c>
      <c r="H7" s="274" t="s">
        <v>48</v>
      </c>
      <c r="I7" s="123"/>
      <c r="J7" s="121"/>
      <c r="K7" s="6"/>
      <c r="L7" s="6"/>
      <c r="M7" s="6"/>
    </row>
    <row r="8" spans="1:13" s="47" customFormat="1" ht="12" customHeight="1">
      <c r="A8" s="35"/>
      <c r="B8" s="95" t="s">
        <v>231</v>
      </c>
      <c r="C8" s="62">
        <v>124181</v>
      </c>
      <c r="D8" s="62">
        <v>118917</v>
      </c>
      <c r="E8" s="62">
        <v>114048</v>
      </c>
      <c r="F8" s="63">
        <v>91.8</v>
      </c>
      <c r="G8" s="63">
        <v>95.9</v>
      </c>
      <c r="H8" s="63">
        <v>95.8</v>
      </c>
      <c r="I8" s="139"/>
      <c r="J8" s="46"/>
      <c r="K8" s="35"/>
      <c r="L8" s="35"/>
      <c r="M8" s="35"/>
    </row>
    <row r="9" spans="1:13" s="47" customFormat="1" ht="12" customHeight="1">
      <c r="A9" s="35"/>
      <c r="B9" s="95" t="s">
        <v>242</v>
      </c>
      <c r="C9" s="62">
        <v>125217</v>
      </c>
      <c r="D9" s="62">
        <v>120689</v>
      </c>
      <c r="E9" s="62">
        <v>118940</v>
      </c>
      <c r="F9" s="63">
        <v>95</v>
      </c>
      <c r="G9" s="47">
        <v>98.6</v>
      </c>
      <c r="H9" s="47">
        <v>96.4</v>
      </c>
      <c r="I9" s="139"/>
      <c r="J9" s="46"/>
      <c r="K9" s="35"/>
      <c r="L9" s="35"/>
      <c r="M9" s="35"/>
    </row>
    <row r="10" spans="1:13" s="47" customFormat="1" ht="12" customHeight="1">
      <c r="A10" s="35"/>
      <c r="B10" s="95" t="s">
        <v>266</v>
      </c>
      <c r="C10" s="405">
        <v>125837</v>
      </c>
      <c r="D10" s="405">
        <v>121391</v>
      </c>
      <c r="E10" s="405">
        <v>119500</v>
      </c>
      <c r="F10" s="63">
        <v>95</v>
      </c>
      <c r="G10" s="47">
        <v>98.4</v>
      </c>
      <c r="H10" s="47">
        <v>96.5</v>
      </c>
      <c r="I10" s="63"/>
      <c r="J10" s="46"/>
      <c r="K10" s="35"/>
      <c r="L10" s="35"/>
      <c r="M10" s="35"/>
    </row>
    <row r="11" spans="1:13" s="47" customFormat="1" ht="12" customHeight="1">
      <c r="A11" s="35"/>
      <c r="B11" s="95" t="s">
        <v>314</v>
      </c>
      <c r="C11" s="405">
        <v>126072</v>
      </c>
      <c r="D11" s="405">
        <v>121579</v>
      </c>
      <c r="E11" s="405">
        <v>119562</v>
      </c>
      <c r="F11" s="63">
        <v>94.8</v>
      </c>
      <c r="G11" s="47">
        <v>98.3</v>
      </c>
      <c r="H11" s="47">
        <v>96.4</v>
      </c>
      <c r="I11" s="63"/>
      <c r="J11" s="46"/>
      <c r="K11" s="35"/>
      <c r="L11" s="35"/>
      <c r="M11" s="35"/>
    </row>
    <row r="12" spans="1:13" s="47" customFormat="1" ht="12" customHeight="1">
      <c r="A12" s="35"/>
      <c r="B12" s="95" t="s">
        <v>402</v>
      </c>
      <c r="C12" s="405">
        <v>126423</v>
      </c>
      <c r="D12" s="405">
        <v>121991</v>
      </c>
      <c r="E12" s="405">
        <v>119730</v>
      </c>
      <c r="F12" s="63">
        <v>94.7</v>
      </c>
      <c r="G12" s="47">
        <v>98.1</v>
      </c>
      <c r="H12" s="47">
        <v>96.5</v>
      </c>
      <c r="I12" s="63"/>
      <c r="J12" s="46"/>
      <c r="K12" s="35"/>
      <c r="L12" s="35"/>
      <c r="M12" s="35"/>
    </row>
    <row r="13" spans="1:13" s="47" customFormat="1" ht="4.5" customHeight="1" thickBot="1">
      <c r="A13" s="35"/>
      <c r="B13" s="98"/>
      <c r="C13" s="99"/>
      <c r="D13" s="100"/>
      <c r="E13" s="100"/>
      <c r="F13" s="63"/>
      <c r="G13" s="100"/>
      <c r="H13" s="100"/>
      <c r="I13" s="100"/>
      <c r="J13" s="100"/>
      <c r="K13" s="35"/>
      <c r="L13" s="35"/>
      <c r="M13" s="35"/>
    </row>
    <row r="14" spans="1:13" s="47" customFormat="1" ht="12" customHeight="1">
      <c r="A14" s="101"/>
      <c r="B14" s="35" t="s">
        <v>311</v>
      </c>
      <c r="C14" s="35"/>
      <c r="D14" s="35"/>
      <c r="E14" s="35"/>
      <c r="F14" s="280"/>
      <c r="G14" s="103"/>
      <c r="H14" s="103"/>
      <c r="I14" s="103"/>
      <c r="J14" s="102" t="s">
        <v>403</v>
      </c>
      <c r="K14" s="35"/>
      <c r="L14" s="35"/>
      <c r="M14" s="35"/>
    </row>
    <row r="15" spans="1:13" s="47" customFormat="1" ht="12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47" customFormat="1" ht="12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47" customFormat="1" ht="10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47" customFormat="1" ht="10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47" customFormat="1" ht="10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47" customFormat="1" ht="10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47" customFormat="1" ht="10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s="47" customFormat="1" ht="10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47" customFormat="1" ht="10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47" customFormat="1" ht="10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s="47" customFormat="1" ht="10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47" customFormat="1" ht="10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ht="10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1"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7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625" style="3" customWidth="1"/>
    <col min="3" max="3" width="1.4921875" style="3" customWidth="1"/>
    <col min="4" max="8" width="10.625" style="3" customWidth="1"/>
    <col min="9" max="9" width="21.875" style="3" customWidth="1"/>
    <col min="10" max="10" width="1.4921875" style="3" customWidth="1"/>
    <col min="11" max="16384" width="13.00390625" style="3" customWidth="1"/>
  </cols>
  <sheetData>
    <row r="1" spans="2:10" s="28" customFormat="1" ht="14.25" customHeight="1">
      <c r="B1" s="29"/>
      <c r="C1" s="29"/>
      <c r="J1" s="30"/>
    </row>
    <row r="2" spans="2:10" ht="12" customHeight="1">
      <c r="B2" s="81"/>
      <c r="C2" s="81"/>
      <c r="J2" s="434"/>
    </row>
    <row r="3" spans="2:3" ht="12" customHeight="1">
      <c r="B3" s="81" t="s">
        <v>277</v>
      </c>
      <c r="C3" s="81"/>
    </row>
    <row r="4" spans="2:10" s="35" customFormat="1" ht="12" customHeight="1" thickBot="1">
      <c r="B4" s="46"/>
      <c r="C4" s="46"/>
      <c r="D4" s="46"/>
      <c r="E4" s="46"/>
      <c r="F4" s="46"/>
      <c r="G4" s="116"/>
      <c r="H4" s="116"/>
      <c r="I4" s="116"/>
      <c r="J4" s="117" t="s">
        <v>404</v>
      </c>
    </row>
    <row r="5" spans="1:10" s="40" customFormat="1" ht="12" customHeight="1">
      <c r="A5" s="133"/>
      <c r="B5" s="469" t="s">
        <v>224</v>
      </c>
      <c r="C5" s="132"/>
      <c r="D5" s="458" t="s">
        <v>49</v>
      </c>
      <c r="E5" s="468"/>
      <c r="F5" s="465" t="s">
        <v>37</v>
      </c>
      <c r="G5" s="468"/>
      <c r="H5" s="120" t="s">
        <v>39</v>
      </c>
      <c r="I5" s="131"/>
      <c r="J5" s="133"/>
    </row>
    <row r="6" spans="1:10" s="40" customFormat="1" ht="12" customHeight="1">
      <c r="A6" s="134"/>
      <c r="B6" s="470"/>
      <c r="C6" s="93"/>
      <c r="D6" s="93" t="s">
        <v>50</v>
      </c>
      <c r="E6" s="140" t="s">
        <v>51</v>
      </c>
      <c r="F6" s="140" t="s">
        <v>50</v>
      </c>
      <c r="G6" s="97" t="s">
        <v>52</v>
      </c>
      <c r="H6" s="141" t="s">
        <v>46</v>
      </c>
      <c r="I6" s="281"/>
      <c r="J6" s="134"/>
    </row>
    <row r="7" spans="2:9" s="6" customFormat="1" ht="9" customHeight="1">
      <c r="B7" s="90"/>
      <c r="C7" s="89"/>
      <c r="D7" s="275" t="s">
        <v>53</v>
      </c>
      <c r="E7" s="276" t="s">
        <v>47</v>
      </c>
      <c r="F7" s="275" t="s">
        <v>53</v>
      </c>
      <c r="G7" s="275" t="s">
        <v>47</v>
      </c>
      <c r="H7" s="275" t="s">
        <v>23</v>
      </c>
      <c r="I7" s="8"/>
    </row>
    <row r="8" spans="2:9" s="56" customFormat="1" ht="12" customHeight="1">
      <c r="B8" s="221" t="s">
        <v>54</v>
      </c>
      <c r="C8" s="142"/>
      <c r="D8" s="76">
        <v>51097</v>
      </c>
      <c r="E8" s="76">
        <v>121991</v>
      </c>
      <c r="F8" s="76">
        <v>50061</v>
      </c>
      <c r="G8" s="76">
        <v>119730</v>
      </c>
      <c r="H8" s="77">
        <v>98.1</v>
      </c>
      <c r="I8" s="77"/>
    </row>
    <row r="9" spans="2:9" s="35" customFormat="1" ht="12" customHeight="1">
      <c r="B9" s="91"/>
      <c r="C9" s="143"/>
      <c r="D9" s="144"/>
      <c r="E9" s="144"/>
      <c r="F9" s="144"/>
      <c r="G9" s="144"/>
      <c r="H9" s="144"/>
      <c r="I9" s="144"/>
    </row>
    <row r="10" spans="2:9" s="35" customFormat="1" ht="12" customHeight="1">
      <c r="B10" s="91" t="s">
        <v>55</v>
      </c>
      <c r="C10" s="143"/>
      <c r="D10" s="74">
        <v>1</v>
      </c>
      <c r="E10" s="74">
        <v>3</v>
      </c>
      <c r="F10" s="74">
        <v>1</v>
      </c>
      <c r="G10" s="74">
        <v>3</v>
      </c>
      <c r="H10" s="75">
        <v>100</v>
      </c>
      <c r="I10" s="75"/>
    </row>
    <row r="11" spans="2:9" s="35" customFormat="1" ht="12" customHeight="1">
      <c r="B11" s="91" t="s">
        <v>56</v>
      </c>
      <c r="C11" s="143"/>
      <c r="D11" s="74">
        <v>2543</v>
      </c>
      <c r="E11" s="74">
        <v>6133</v>
      </c>
      <c r="F11" s="74">
        <v>2528</v>
      </c>
      <c r="G11" s="74">
        <v>6091</v>
      </c>
      <c r="H11" s="75">
        <v>99.3</v>
      </c>
      <c r="I11" s="75"/>
    </row>
    <row r="12" spans="2:9" s="35" customFormat="1" ht="12" customHeight="1">
      <c r="B12" s="91" t="s">
        <v>57</v>
      </c>
      <c r="C12" s="143"/>
      <c r="D12" s="74">
        <v>4239</v>
      </c>
      <c r="E12" s="74">
        <v>9027</v>
      </c>
      <c r="F12" s="74">
        <v>4182</v>
      </c>
      <c r="G12" s="74">
        <v>8922</v>
      </c>
      <c r="H12" s="75">
        <v>98.8</v>
      </c>
      <c r="I12" s="75"/>
    </row>
    <row r="13" spans="2:9" s="35" customFormat="1" ht="12" customHeight="1">
      <c r="B13" s="91" t="s">
        <v>58</v>
      </c>
      <c r="C13" s="143"/>
      <c r="D13" s="74">
        <v>917</v>
      </c>
      <c r="E13" s="74">
        <v>2028</v>
      </c>
      <c r="F13" s="74">
        <v>917</v>
      </c>
      <c r="G13" s="74">
        <v>2028</v>
      </c>
      <c r="H13" s="75">
        <v>100</v>
      </c>
      <c r="I13" s="75"/>
    </row>
    <row r="14" spans="2:9" s="35" customFormat="1" ht="12" customHeight="1">
      <c r="B14" s="91" t="s">
        <v>59</v>
      </c>
      <c r="C14" s="143"/>
      <c r="D14" s="74">
        <v>2814</v>
      </c>
      <c r="E14" s="74">
        <v>6867</v>
      </c>
      <c r="F14" s="74">
        <v>2791</v>
      </c>
      <c r="G14" s="74">
        <v>6820</v>
      </c>
      <c r="H14" s="75">
        <v>99.3</v>
      </c>
      <c r="I14" s="75"/>
    </row>
    <row r="15" spans="2:9" s="35" customFormat="1" ht="12" customHeight="1">
      <c r="B15" s="91" t="s">
        <v>60</v>
      </c>
      <c r="C15" s="143"/>
      <c r="D15" s="74">
        <v>1361</v>
      </c>
      <c r="E15" s="74">
        <v>3349</v>
      </c>
      <c r="F15" s="74">
        <v>1350</v>
      </c>
      <c r="G15" s="74">
        <v>3326</v>
      </c>
      <c r="H15" s="75">
        <v>99.3</v>
      </c>
      <c r="I15" s="75"/>
    </row>
    <row r="16" spans="2:9" s="35" customFormat="1" ht="12" customHeight="1">
      <c r="B16" s="91" t="s">
        <v>61</v>
      </c>
      <c r="C16" s="143"/>
      <c r="D16" s="74">
        <v>1316</v>
      </c>
      <c r="E16" s="74">
        <v>3228</v>
      </c>
      <c r="F16" s="74">
        <v>1288</v>
      </c>
      <c r="G16" s="74">
        <v>3185</v>
      </c>
      <c r="H16" s="75">
        <v>98.7</v>
      </c>
      <c r="I16" s="75"/>
    </row>
    <row r="17" spans="2:9" s="35" customFormat="1" ht="12" customHeight="1">
      <c r="B17" s="91" t="s">
        <v>62</v>
      </c>
      <c r="C17" s="143"/>
      <c r="D17" s="74">
        <v>5398</v>
      </c>
      <c r="E17" s="74">
        <v>13240</v>
      </c>
      <c r="F17" s="74">
        <v>5316</v>
      </c>
      <c r="G17" s="74">
        <v>13021</v>
      </c>
      <c r="H17" s="75">
        <v>98.3</v>
      </c>
      <c r="I17" s="75"/>
    </row>
    <row r="18" spans="2:9" s="35" customFormat="1" ht="12" customHeight="1">
      <c r="B18" s="91" t="s">
        <v>405</v>
      </c>
      <c r="C18" s="143"/>
      <c r="D18" s="74">
        <v>2777</v>
      </c>
      <c r="E18" s="74">
        <v>6902</v>
      </c>
      <c r="F18" s="74">
        <v>2695</v>
      </c>
      <c r="G18" s="74">
        <v>6716</v>
      </c>
      <c r="H18" s="75">
        <v>97.3</v>
      </c>
      <c r="I18" s="75"/>
    </row>
    <row r="19" spans="2:9" s="35" customFormat="1" ht="12" customHeight="1">
      <c r="B19" s="91" t="s">
        <v>406</v>
      </c>
      <c r="C19" s="143"/>
      <c r="D19" s="74">
        <v>6589</v>
      </c>
      <c r="E19" s="74">
        <v>14473</v>
      </c>
      <c r="F19" s="74">
        <v>6406</v>
      </c>
      <c r="G19" s="74">
        <v>14168</v>
      </c>
      <c r="H19" s="75">
        <v>97.9</v>
      </c>
      <c r="I19" s="75"/>
    </row>
    <row r="20" spans="2:9" s="35" customFormat="1" ht="12" customHeight="1">
      <c r="B20" s="91" t="s">
        <v>63</v>
      </c>
      <c r="C20" s="143"/>
      <c r="D20" s="74">
        <v>573</v>
      </c>
      <c r="E20" s="74">
        <v>1404</v>
      </c>
      <c r="F20" s="74">
        <v>551</v>
      </c>
      <c r="G20" s="74">
        <v>1345</v>
      </c>
      <c r="H20" s="75">
        <v>95.8</v>
      </c>
      <c r="I20" s="75"/>
    </row>
    <row r="21" spans="2:9" s="35" customFormat="1" ht="12" customHeight="1">
      <c r="B21" s="91" t="s">
        <v>64</v>
      </c>
      <c r="C21" s="143"/>
      <c r="D21" s="74">
        <v>244</v>
      </c>
      <c r="E21" s="74">
        <v>557</v>
      </c>
      <c r="F21" s="74">
        <v>238</v>
      </c>
      <c r="G21" s="74">
        <v>539</v>
      </c>
      <c r="H21" s="75">
        <v>96.8</v>
      </c>
      <c r="I21" s="75"/>
    </row>
    <row r="22" spans="2:9" s="35" customFormat="1" ht="12" customHeight="1">
      <c r="B22" s="91" t="s">
        <v>65</v>
      </c>
      <c r="C22" s="143"/>
      <c r="D22" s="74">
        <v>5</v>
      </c>
      <c r="E22" s="74">
        <v>14</v>
      </c>
      <c r="F22" s="74">
        <v>4</v>
      </c>
      <c r="G22" s="74">
        <v>10</v>
      </c>
      <c r="H22" s="75">
        <v>71.4</v>
      </c>
      <c r="I22" s="75"/>
    </row>
    <row r="23" spans="2:9" s="35" customFormat="1" ht="12" customHeight="1">
      <c r="B23" s="91" t="s">
        <v>66</v>
      </c>
      <c r="C23" s="143"/>
      <c r="D23" s="74">
        <v>1116</v>
      </c>
      <c r="E23" s="74">
        <v>2767</v>
      </c>
      <c r="F23" s="74">
        <v>1071</v>
      </c>
      <c r="G23" s="74">
        <v>2646</v>
      </c>
      <c r="H23" s="75">
        <v>95.6</v>
      </c>
      <c r="I23" s="75"/>
    </row>
    <row r="24" spans="2:9" s="35" customFormat="1" ht="12" customHeight="1">
      <c r="B24" s="91" t="s">
        <v>67</v>
      </c>
      <c r="C24" s="143"/>
      <c r="D24" s="74">
        <v>1369</v>
      </c>
      <c r="E24" s="74">
        <v>3344</v>
      </c>
      <c r="F24" s="74">
        <v>1326</v>
      </c>
      <c r="G24" s="74">
        <v>3248</v>
      </c>
      <c r="H24" s="75">
        <v>97.1</v>
      </c>
      <c r="I24" s="75"/>
    </row>
    <row r="25" spans="2:9" s="35" customFormat="1" ht="12" customHeight="1">
      <c r="B25" s="91" t="s">
        <v>68</v>
      </c>
      <c r="C25" s="143"/>
      <c r="D25" s="74">
        <v>956</v>
      </c>
      <c r="E25" s="74">
        <v>2560</v>
      </c>
      <c r="F25" s="74">
        <v>900</v>
      </c>
      <c r="G25" s="74">
        <v>2438</v>
      </c>
      <c r="H25" s="75">
        <v>95.2</v>
      </c>
      <c r="I25" s="75"/>
    </row>
    <row r="26" spans="2:9" s="35" customFormat="1" ht="12" customHeight="1">
      <c r="B26" s="91" t="s">
        <v>69</v>
      </c>
      <c r="C26" s="143"/>
      <c r="D26" s="74">
        <v>2</v>
      </c>
      <c r="E26" s="74">
        <v>6</v>
      </c>
      <c r="F26" s="74">
        <v>1</v>
      </c>
      <c r="G26" s="74">
        <v>2</v>
      </c>
      <c r="H26" s="75">
        <v>33.3</v>
      </c>
      <c r="I26" s="75"/>
    </row>
    <row r="27" spans="2:9" s="35" customFormat="1" ht="12" customHeight="1">
      <c r="B27" s="91" t="s">
        <v>70</v>
      </c>
      <c r="C27" s="143"/>
      <c r="D27" s="74">
        <v>1</v>
      </c>
      <c r="E27" s="62">
        <v>1</v>
      </c>
      <c r="F27" s="74">
        <v>1</v>
      </c>
      <c r="G27" s="74">
        <v>1</v>
      </c>
      <c r="H27" s="75">
        <v>100</v>
      </c>
      <c r="I27" s="75"/>
    </row>
    <row r="28" spans="1:9" s="35" customFormat="1" ht="12" customHeight="1">
      <c r="A28" s="144"/>
      <c r="B28" s="91" t="s">
        <v>71</v>
      </c>
      <c r="C28" s="143"/>
      <c r="D28" s="74">
        <v>115</v>
      </c>
      <c r="E28" s="62">
        <v>327</v>
      </c>
      <c r="F28" s="49">
        <v>110</v>
      </c>
      <c r="G28" s="49">
        <v>314</v>
      </c>
      <c r="H28" s="75">
        <v>96</v>
      </c>
      <c r="I28" s="75"/>
    </row>
    <row r="29" spans="2:9" s="35" customFormat="1" ht="12" customHeight="1">
      <c r="B29" s="91" t="s">
        <v>72</v>
      </c>
      <c r="C29" s="143"/>
      <c r="D29" s="74">
        <v>1873</v>
      </c>
      <c r="E29" s="74">
        <v>4715</v>
      </c>
      <c r="F29" s="74">
        <v>1820</v>
      </c>
      <c r="G29" s="74">
        <v>4593</v>
      </c>
      <c r="H29" s="75">
        <v>97.4</v>
      </c>
      <c r="I29" s="75"/>
    </row>
    <row r="30" spans="2:9" s="35" customFormat="1" ht="12" customHeight="1">
      <c r="B30" s="91" t="s">
        <v>73</v>
      </c>
      <c r="C30" s="143"/>
      <c r="D30" s="74">
        <v>505</v>
      </c>
      <c r="E30" s="74">
        <v>1267</v>
      </c>
      <c r="F30" s="74">
        <v>504</v>
      </c>
      <c r="G30" s="74">
        <v>1263</v>
      </c>
      <c r="H30" s="75">
        <v>99.7</v>
      </c>
      <c r="I30" s="75"/>
    </row>
    <row r="31" spans="2:9" s="35" customFormat="1" ht="12" customHeight="1">
      <c r="B31" s="91" t="s">
        <v>74</v>
      </c>
      <c r="C31" s="143"/>
      <c r="D31" s="74">
        <v>2548</v>
      </c>
      <c r="E31" s="74">
        <v>5476</v>
      </c>
      <c r="F31" s="74">
        <v>2532</v>
      </c>
      <c r="G31" s="74">
        <v>5455</v>
      </c>
      <c r="H31" s="75">
        <v>99.6</v>
      </c>
      <c r="I31" s="75"/>
    </row>
    <row r="32" spans="2:9" s="35" customFormat="1" ht="12" customHeight="1">
      <c r="B32" s="91" t="s">
        <v>75</v>
      </c>
      <c r="C32" s="143"/>
      <c r="D32" s="74">
        <v>3695</v>
      </c>
      <c r="E32" s="74">
        <v>9126</v>
      </c>
      <c r="F32" s="74">
        <v>3637</v>
      </c>
      <c r="G32" s="74">
        <v>9010</v>
      </c>
      <c r="H32" s="75">
        <v>98.7</v>
      </c>
      <c r="I32" s="75"/>
    </row>
    <row r="33" spans="2:9" s="35" customFormat="1" ht="12" customHeight="1">
      <c r="B33" s="91" t="s">
        <v>76</v>
      </c>
      <c r="C33" s="143"/>
      <c r="D33" s="74">
        <v>3544</v>
      </c>
      <c r="E33" s="74">
        <v>8179</v>
      </c>
      <c r="F33" s="74">
        <v>3473</v>
      </c>
      <c r="G33" s="74">
        <v>8021</v>
      </c>
      <c r="H33" s="75">
        <v>98.1</v>
      </c>
      <c r="I33" s="75"/>
    </row>
    <row r="34" spans="2:9" s="35" customFormat="1" ht="12" customHeight="1">
      <c r="B34" s="91" t="s">
        <v>248</v>
      </c>
      <c r="C34" s="92"/>
      <c r="D34" s="74">
        <v>1033</v>
      </c>
      <c r="E34" s="74">
        <v>2729</v>
      </c>
      <c r="F34" s="74">
        <v>1010</v>
      </c>
      <c r="G34" s="74">
        <v>2674</v>
      </c>
      <c r="H34" s="75">
        <v>98</v>
      </c>
      <c r="I34" s="75"/>
    </row>
    <row r="35" spans="2:9" s="35" customFormat="1" ht="12" customHeight="1">
      <c r="B35" s="91" t="s">
        <v>249</v>
      </c>
      <c r="C35" s="338"/>
      <c r="D35" s="62">
        <v>2221</v>
      </c>
      <c r="E35" s="62">
        <v>5757</v>
      </c>
      <c r="F35" s="62">
        <v>2160</v>
      </c>
      <c r="G35" s="62">
        <v>5611</v>
      </c>
      <c r="H35" s="63">
        <v>97.5</v>
      </c>
      <c r="I35" s="75"/>
    </row>
    <row r="36" spans="1:10" s="35" customFormat="1" ht="12" customHeight="1">
      <c r="A36" s="138"/>
      <c r="B36" s="91" t="s">
        <v>272</v>
      </c>
      <c r="C36" s="338"/>
      <c r="D36" s="62">
        <v>1431</v>
      </c>
      <c r="E36" s="62">
        <v>3541</v>
      </c>
      <c r="F36" s="62">
        <v>1388</v>
      </c>
      <c r="G36" s="62">
        <v>3426</v>
      </c>
      <c r="H36" s="63">
        <v>96.8</v>
      </c>
      <c r="I36" s="242"/>
      <c r="J36" s="242"/>
    </row>
    <row r="37" spans="1:10" s="35" customFormat="1" ht="12" customHeight="1">
      <c r="A37" s="46"/>
      <c r="B37" s="91" t="s">
        <v>273</v>
      </c>
      <c r="C37" s="338"/>
      <c r="D37" s="62">
        <v>1911</v>
      </c>
      <c r="E37" s="62">
        <v>4971</v>
      </c>
      <c r="F37" s="62">
        <v>1861</v>
      </c>
      <c r="G37" s="62">
        <v>4854</v>
      </c>
      <c r="H37" s="63">
        <v>97.6</v>
      </c>
      <c r="I37" s="116"/>
      <c r="J37" s="46"/>
    </row>
    <row r="38" spans="1:10" s="35" customFormat="1" ht="4.5" customHeight="1" thickBot="1">
      <c r="A38" s="126"/>
      <c r="B38" s="337"/>
      <c r="C38" s="344"/>
      <c r="D38" s="265"/>
      <c r="E38" s="265"/>
      <c r="F38" s="265"/>
      <c r="G38" s="265"/>
      <c r="H38" s="336"/>
      <c r="I38" s="345"/>
      <c r="J38" s="126"/>
    </row>
    <row r="39" s="35" customFormat="1" ht="12" customHeight="1">
      <c r="J39" s="102" t="s">
        <v>407</v>
      </c>
    </row>
    <row r="40" spans="1:10" s="35" customFormat="1" ht="21">
      <c r="A40" s="437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35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35" customFormat="1" ht="12.75" customHeight="1">
      <c r="A42" s="5"/>
      <c r="B42" s="339"/>
      <c r="C42" s="339"/>
      <c r="D42" s="5"/>
      <c r="E42" s="5"/>
      <c r="F42" s="5"/>
      <c r="G42" s="5"/>
      <c r="H42" s="5"/>
      <c r="I42" s="5"/>
      <c r="J42" s="5"/>
    </row>
    <row r="43" spans="1:10" s="35" customFormat="1" ht="12.75" customHeight="1">
      <c r="A43" s="46"/>
      <c r="B43" s="46"/>
      <c r="C43" s="46"/>
      <c r="D43" s="46"/>
      <c r="E43" s="46"/>
      <c r="F43" s="46"/>
      <c r="G43" s="116"/>
      <c r="H43" s="116"/>
      <c r="I43" s="116"/>
      <c r="J43" s="117"/>
    </row>
    <row r="44" spans="1:10" s="35" customFormat="1" ht="12.75" customHeight="1">
      <c r="A44" s="340"/>
      <c r="B44" s="471"/>
      <c r="C44" s="242"/>
      <c r="D44" s="471"/>
      <c r="E44" s="471"/>
      <c r="F44" s="471"/>
      <c r="G44" s="471"/>
      <c r="H44" s="242"/>
      <c r="I44" s="242"/>
      <c r="J44" s="340"/>
    </row>
    <row r="45" spans="1:10" s="35" customFormat="1" ht="12.75" customHeight="1">
      <c r="A45" s="340"/>
      <c r="B45" s="471"/>
      <c r="C45" s="242"/>
      <c r="D45" s="242"/>
      <c r="E45" s="242"/>
      <c r="F45" s="242"/>
      <c r="G45" s="219"/>
      <c r="H45" s="117"/>
      <c r="I45" s="117"/>
      <c r="J45" s="340"/>
    </row>
    <row r="46" spans="1:10" s="35" customFormat="1" ht="12.75" customHeight="1">
      <c r="A46" s="88"/>
      <c r="B46" s="90"/>
      <c r="C46" s="90"/>
      <c r="D46" s="284"/>
      <c r="E46" s="341"/>
      <c r="F46" s="284"/>
      <c r="G46" s="284"/>
      <c r="H46" s="284"/>
      <c r="I46" s="90"/>
      <c r="J46" s="88"/>
    </row>
    <row r="47" spans="1:10" s="35" customFormat="1" ht="12.75" customHeight="1">
      <c r="A47" s="342"/>
      <c r="B47" s="221"/>
      <c r="C47" s="221"/>
      <c r="D47" s="71"/>
      <c r="E47" s="71"/>
      <c r="F47" s="71"/>
      <c r="G47" s="71"/>
      <c r="H47" s="343"/>
      <c r="I47" s="343"/>
      <c r="J47" s="342"/>
    </row>
    <row r="48" spans="1:10" s="35" customFormat="1" ht="10.5">
      <c r="A48" s="46"/>
      <c r="B48" s="91"/>
      <c r="C48" s="91"/>
      <c r="D48" s="138"/>
      <c r="E48" s="138"/>
      <c r="F48" s="138"/>
      <c r="G48" s="138"/>
      <c r="H48" s="138"/>
      <c r="I48" s="138"/>
      <c r="J48" s="46"/>
    </row>
    <row r="49" spans="1:10" s="35" customFormat="1" ht="10.5">
      <c r="A49" s="46"/>
      <c r="B49" s="91"/>
      <c r="C49" s="91"/>
      <c r="D49" s="62"/>
      <c r="E49" s="62"/>
      <c r="F49" s="62"/>
      <c r="G49" s="62"/>
      <c r="H49" s="63"/>
      <c r="I49" s="63"/>
      <c r="J49" s="46"/>
    </row>
    <row r="50" spans="1:10" ht="12">
      <c r="A50" s="46"/>
      <c r="B50" s="91"/>
      <c r="C50" s="91"/>
      <c r="D50" s="62"/>
      <c r="E50" s="62"/>
      <c r="F50" s="62"/>
      <c r="G50" s="62"/>
      <c r="H50" s="63"/>
      <c r="I50" s="63"/>
      <c r="J50" s="46"/>
    </row>
    <row r="51" spans="1:10" ht="12">
      <c r="A51" s="46"/>
      <c r="B51" s="91"/>
      <c r="C51" s="91"/>
      <c r="D51" s="62"/>
      <c r="E51" s="62"/>
      <c r="F51" s="62"/>
      <c r="G51" s="62"/>
      <c r="H51" s="63"/>
      <c r="I51" s="63"/>
      <c r="J51" s="46"/>
    </row>
    <row r="52" spans="1:10" ht="12">
      <c r="A52" s="46"/>
      <c r="B52" s="91"/>
      <c r="C52" s="91"/>
      <c r="D52" s="62"/>
      <c r="E52" s="62"/>
      <c r="F52" s="62"/>
      <c r="G52" s="62"/>
      <c r="H52" s="63"/>
      <c r="I52" s="63"/>
      <c r="J52" s="46"/>
    </row>
    <row r="53" spans="1:10" ht="12">
      <c r="A53" s="46"/>
      <c r="B53" s="91"/>
      <c r="C53" s="91"/>
      <c r="D53" s="62"/>
      <c r="E53" s="62"/>
      <c r="F53" s="62"/>
      <c r="G53" s="62"/>
      <c r="H53" s="63"/>
      <c r="I53" s="63"/>
      <c r="J53" s="46"/>
    </row>
    <row r="54" spans="1:10" ht="12">
      <c r="A54" s="46"/>
      <c r="B54" s="91"/>
      <c r="C54" s="91"/>
      <c r="D54" s="62"/>
      <c r="E54" s="62"/>
      <c r="F54" s="62"/>
      <c r="G54" s="62"/>
      <c r="H54" s="63"/>
      <c r="I54" s="63"/>
      <c r="J54" s="46"/>
    </row>
    <row r="55" spans="1:10" ht="12">
      <c r="A55" s="46"/>
      <c r="B55" s="91"/>
      <c r="C55" s="91"/>
      <c r="D55" s="62"/>
      <c r="E55" s="62"/>
      <c r="F55" s="62"/>
      <c r="G55" s="62"/>
      <c r="H55" s="63"/>
      <c r="I55" s="63"/>
      <c r="J55" s="46"/>
    </row>
    <row r="56" spans="1:10" ht="12">
      <c r="A56" s="46"/>
      <c r="B56" s="91"/>
      <c r="C56" s="91"/>
      <c r="D56" s="62"/>
      <c r="E56" s="62"/>
      <c r="F56" s="62"/>
      <c r="G56" s="62"/>
      <c r="H56" s="63"/>
      <c r="I56" s="63"/>
      <c r="J56" s="46"/>
    </row>
    <row r="57" spans="1:10" ht="12">
      <c r="A57" s="46"/>
      <c r="B57" s="91"/>
      <c r="C57" s="91"/>
      <c r="D57" s="62"/>
      <c r="E57" s="62"/>
      <c r="F57" s="62"/>
      <c r="G57" s="62"/>
      <c r="H57" s="63"/>
      <c r="I57" s="63"/>
      <c r="J57" s="46"/>
    </row>
    <row r="58" spans="1:10" ht="12">
      <c r="A58" s="46"/>
      <c r="B58" s="91"/>
      <c r="C58" s="91"/>
      <c r="D58" s="62"/>
      <c r="E58" s="62"/>
      <c r="F58" s="62"/>
      <c r="G58" s="62"/>
      <c r="H58" s="63"/>
      <c r="I58" s="63"/>
      <c r="J58" s="46"/>
    </row>
    <row r="59" spans="1:10" ht="12">
      <c r="A59" s="46"/>
      <c r="B59" s="91"/>
      <c r="C59" s="91"/>
      <c r="D59" s="62"/>
      <c r="E59" s="62"/>
      <c r="F59" s="62"/>
      <c r="G59" s="62"/>
      <c r="H59" s="63"/>
      <c r="I59" s="63"/>
      <c r="J59" s="46"/>
    </row>
    <row r="60" spans="1:10" ht="12">
      <c r="A60" s="46"/>
      <c r="B60" s="91"/>
      <c r="C60" s="91"/>
      <c r="D60" s="62"/>
      <c r="E60" s="62"/>
      <c r="F60" s="62"/>
      <c r="G60" s="62"/>
      <c r="H60" s="63"/>
      <c r="I60" s="63"/>
      <c r="J60" s="46"/>
    </row>
    <row r="61" spans="1:10" ht="12">
      <c r="A61" s="46"/>
      <c r="B61" s="91"/>
      <c r="C61" s="91"/>
      <c r="D61" s="62"/>
      <c r="E61" s="62"/>
      <c r="F61" s="62"/>
      <c r="G61" s="62"/>
      <c r="H61" s="63"/>
      <c r="I61" s="63"/>
      <c r="J61" s="46"/>
    </row>
    <row r="62" spans="1:10" ht="12">
      <c r="A62" s="46"/>
      <c r="B62" s="91"/>
      <c r="C62" s="91"/>
      <c r="D62" s="62"/>
      <c r="E62" s="62"/>
      <c r="F62" s="62"/>
      <c r="G62" s="62"/>
      <c r="H62" s="63"/>
      <c r="I62" s="63"/>
      <c r="J62" s="46"/>
    </row>
    <row r="63" spans="1:10" ht="12">
      <c r="A63" s="46"/>
      <c r="B63" s="91"/>
      <c r="C63" s="91"/>
      <c r="D63" s="62"/>
      <c r="E63" s="62"/>
      <c r="F63" s="62"/>
      <c r="G63" s="62"/>
      <c r="H63" s="63"/>
      <c r="I63" s="63"/>
      <c r="J63" s="46"/>
    </row>
    <row r="64" spans="1:10" ht="12">
      <c r="A64" s="46"/>
      <c r="B64" s="91"/>
      <c r="C64" s="91"/>
      <c r="D64" s="62"/>
      <c r="E64" s="62"/>
      <c r="F64" s="62"/>
      <c r="G64" s="62"/>
      <c r="H64" s="63"/>
      <c r="I64" s="63"/>
      <c r="J64" s="46"/>
    </row>
    <row r="65" spans="1:10" ht="12">
      <c r="A65" s="46"/>
      <c r="B65" s="91"/>
      <c r="C65" s="91"/>
      <c r="D65" s="62"/>
      <c r="E65" s="62"/>
      <c r="F65" s="62"/>
      <c r="G65" s="62"/>
      <c r="H65" s="63"/>
      <c r="I65" s="63"/>
      <c r="J65" s="46"/>
    </row>
    <row r="66" spans="1:10" ht="12">
      <c r="A66" s="46"/>
      <c r="B66" s="91"/>
      <c r="C66" s="91"/>
      <c r="D66" s="62"/>
      <c r="E66" s="62"/>
      <c r="F66" s="62"/>
      <c r="G66" s="62"/>
      <c r="H66" s="63"/>
      <c r="I66" s="63"/>
      <c r="J66" s="46"/>
    </row>
    <row r="67" spans="1:10" ht="12">
      <c r="A67" s="138"/>
      <c r="B67" s="91"/>
      <c r="C67" s="91"/>
      <c r="D67" s="62"/>
      <c r="E67" s="298"/>
      <c r="F67" s="298"/>
      <c r="G67" s="298"/>
      <c r="H67" s="63"/>
      <c r="I67" s="63"/>
      <c r="J67" s="46"/>
    </row>
    <row r="68" spans="1:10" ht="12">
      <c r="A68" s="46"/>
      <c r="B68" s="91"/>
      <c r="C68" s="91"/>
      <c r="D68" s="62"/>
      <c r="E68" s="62"/>
      <c r="F68" s="62"/>
      <c r="G68" s="62"/>
      <c r="H68" s="63"/>
      <c r="I68" s="63"/>
      <c r="J68" s="46"/>
    </row>
    <row r="69" spans="1:10" ht="12">
      <c r="A69" s="46"/>
      <c r="B69" s="91"/>
      <c r="C69" s="91"/>
      <c r="D69" s="62"/>
      <c r="E69" s="62"/>
      <c r="F69" s="62"/>
      <c r="G69" s="62"/>
      <c r="H69" s="63"/>
      <c r="I69" s="63"/>
      <c r="J69" s="46"/>
    </row>
    <row r="70" spans="1:10" ht="12">
      <c r="A70" s="46"/>
      <c r="B70" s="91"/>
      <c r="C70" s="91"/>
      <c r="D70" s="62"/>
      <c r="E70" s="62"/>
      <c r="F70" s="62"/>
      <c r="G70" s="62"/>
      <c r="H70" s="63"/>
      <c r="I70" s="63"/>
      <c r="J70" s="46"/>
    </row>
    <row r="71" spans="1:10" ht="12">
      <c r="A71" s="46"/>
      <c r="B71" s="91"/>
      <c r="C71" s="91"/>
      <c r="D71" s="62"/>
      <c r="E71" s="62"/>
      <c r="F71" s="62"/>
      <c r="G71" s="62"/>
      <c r="H71" s="63"/>
      <c r="I71" s="63"/>
      <c r="J71" s="46"/>
    </row>
    <row r="72" spans="1:10" ht="12">
      <c r="A72" s="46"/>
      <c r="B72" s="91"/>
      <c r="C72" s="91"/>
      <c r="D72" s="62"/>
      <c r="E72" s="62"/>
      <c r="F72" s="62"/>
      <c r="G72" s="62"/>
      <c r="H72" s="63"/>
      <c r="I72" s="63"/>
      <c r="J72" s="46"/>
    </row>
    <row r="73" spans="1:10" ht="4.5" customHeight="1">
      <c r="A73" s="138"/>
      <c r="B73" s="242"/>
      <c r="C73" s="242"/>
      <c r="D73" s="242"/>
      <c r="E73" s="242"/>
      <c r="F73" s="242"/>
      <c r="G73" s="242"/>
      <c r="H73" s="242"/>
      <c r="I73" s="242"/>
      <c r="J73" s="242"/>
    </row>
    <row r="74" spans="1:10" ht="12">
      <c r="A74" s="46"/>
      <c r="B74" s="46"/>
      <c r="C74" s="46"/>
      <c r="D74" s="46"/>
      <c r="E74" s="46"/>
      <c r="F74" s="46"/>
      <c r="G74" s="116"/>
      <c r="H74" s="116"/>
      <c r="I74" s="116"/>
      <c r="J74" s="117"/>
    </row>
  </sheetData>
  <sheetProtection/>
  <protectedRanges>
    <protectedRange sqref="D38:H38" name="範囲1_1_2"/>
    <protectedRange sqref="D8:H8" name="範囲1_2_2"/>
    <protectedRange sqref="D10:H37" name="範囲1_1_1_2"/>
  </protectedRanges>
  <mergeCells count="6">
    <mergeCell ref="D5:E5"/>
    <mergeCell ref="F5:G5"/>
    <mergeCell ref="B5:B6"/>
    <mergeCell ref="B44:B45"/>
    <mergeCell ref="D44:E44"/>
    <mergeCell ref="F44:G4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rowBreaks count="1" manualBreakCount="1">
    <brk id="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L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5" width="10.625" style="4" customWidth="1"/>
    <col min="6" max="6" width="10.625" style="438" customWidth="1"/>
    <col min="7" max="7" width="10.625" style="4" customWidth="1"/>
    <col min="8" max="8" width="22.50390625" style="4" customWidth="1"/>
    <col min="9" max="9" width="1.4921875" style="4" customWidth="1"/>
    <col min="10" max="16384" width="13.00390625" style="4" customWidth="1"/>
  </cols>
  <sheetData>
    <row r="1" spans="1:12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" customHeight="1">
      <c r="A2" s="3"/>
      <c r="B2" s="8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3"/>
      <c r="B3" s="81" t="s">
        <v>278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7" customFormat="1" ht="12" customHeight="1" thickBot="1">
      <c r="A4" s="35"/>
      <c r="B4" s="46"/>
      <c r="C4" s="46"/>
      <c r="D4" s="46"/>
      <c r="E4" s="116"/>
      <c r="F4" s="116"/>
      <c r="G4" s="116"/>
      <c r="H4" s="116"/>
      <c r="I4" s="117" t="s">
        <v>413</v>
      </c>
      <c r="J4" s="35"/>
      <c r="K4" s="35"/>
      <c r="L4" s="35"/>
    </row>
    <row r="5" spans="1:12" s="41" customFormat="1" ht="22.5" customHeight="1">
      <c r="A5" s="84"/>
      <c r="B5" s="85" t="s">
        <v>401</v>
      </c>
      <c r="C5" s="145" t="s">
        <v>107</v>
      </c>
      <c r="D5" s="145" t="s">
        <v>108</v>
      </c>
      <c r="E5" s="146" t="s">
        <v>414</v>
      </c>
      <c r="F5" s="146" t="s">
        <v>408</v>
      </c>
      <c r="G5" s="147" t="s">
        <v>415</v>
      </c>
      <c r="H5" s="282"/>
      <c r="I5" s="84"/>
      <c r="J5" s="40"/>
      <c r="K5" s="40"/>
      <c r="L5" s="40"/>
    </row>
    <row r="6" spans="1:12" s="7" customFormat="1" ht="9" customHeight="1">
      <c r="A6" s="6"/>
      <c r="B6" s="89"/>
      <c r="C6" s="283" t="s">
        <v>264</v>
      </c>
      <c r="D6" s="284" t="s">
        <v>409</v>
      </c>
      <c r="E6" s="284" t="s">
        <v>409</v>
      </c>
      <c r="F6" s="284" t="s">
        <v>409</v>
      </c>
      <c r="G6" s="284" t="s">
        <v>409</v>
      </c>
      <c r="H6" s="90"/>
      <c r="I6" s="88"/>
      <c r="J6" s="6"/>
      <c r="K6" s="6"/>
      <c r="L6" s="6"/>
    </row>
    <row r="7" spans="1:12" s="47" customFormat="1" ht="12" customHeight="1">
      <c r="A7" s="35"/>
      <c r="B7" s="92" t="s">
        <v>231</v>
      </c>
      <c r="C7" s="47">
        <v>94</v>
      </c>
      <c r="D7" s="47">
        <v>2</v>
      </c>
      <c r="E7" s="47">
        <v>30</v>
      </c>
      <c r="F7" s="7" t="s">
        <v>410</v>
      </c>
      <c r="G7" s="47">
        <v>62</v>
      </c>
      <c r="H7" s="124"/>
      <c r="I7" s="46"/>
      <c r="J7" s="35"/>
      <c r="K7" s="35"/>
      <c r="L7" s="35"/>
    </row>
    <row r="8" spans="1:12" s="47" customFormat="1" ht="12" customHeight="1">
      <c r="A8" s="35"/>
      <c r="B8" s="92" t="s">
        <v>242</v>
      </c>
      <c r="C8" s="47">
        <v>111</v>
      </c>
      <c r="D8" s="47">
        <v>1</v>
      </c>
      <c r="E8" s="47">
        <v>48</v>
      </c>
      <c r="F8" s="7" t="s">
        <v>410</v>
      </c>
      <c r="G8" s="47">
        <v>62</v>
      </c>
      <c r="H8" s="124"/>
      <c r="I8" s="46"/>
      <c r="J8" s="35"/>
      <c r="K8" s="35"/>
      <c r="L8" s="35"/>
    </row>
    <row r="9" spans="1:12" s="47" customFormat="1" ht="12" customHeight="1">
      <c r="A9" s="35"/>
      <c r="B9" s="92" t="s">
        <v>266</v>
      </c>
      <c r="C9" s="47">
        <v>110</v>
      </c>
      <c r="D9" s="7" t="s">
        <v>410</v>
      </c>
      <c r="E9" s="47">
        <v>48</v>
      </c>
      <c r="F9" s="7" t="s">
        <v>410</v>
      </c>
      <c r="G9" s="47">
        <v>62</v>
      </c>
      <c r="H9" s="53"/>
      <c r="I9" s="46"/>
      <c r="J9" s="35"/>
      <c r="K9" s="35"/>
      <c r="L9" s="35"/>
    </row>
    <row r="10" spans="1:12" s="47" customFormat="1" ht="12" customHeight="1">
      <c r="A10" s="35"/>
      <c r="B10" s="92" t="s">
        <v>314</v>
      </c>
      <c r="C10" s="47">
        <v>122</v>
      </c>
      <c r="D10" s="7" t="s">
        <v>410</v>
      </c>
      <c r="E10" s="47">
        <v>48</v>
      </c>
      <c r="F10" s="7">
        <v>12</v>
      </c>
      <c r="G10" s="47">
        <v>62</v>
      </c>
      <c r="H10" s="53"/>
      <c r="I10" s="46"/>
      <c r="J10" s="35"/>
      <c r="K10" s="35"/>
      <c r="L10" s="35"/>
    </row>
    <row r="11" spans="1:12" s="47" customFormat="1" ht="12" customHeight="1">
      <c r="A11" s="35"/>
      <c r="B11" s="92" t="s">
        <v>412</v>
      </c>
      <c r="C11" s="47">
        <v>122</v>
      </c>
      <c r="D11" s="7" t="s">
        <v>411</v>
      </c>
      <c r="E11" s="47">
        <v>48</v>
      </c>
      <c r="F11" s="47">
        <v>12</v>
      </c>
      <c r="G11" s="47">
        <v>62</v>
      </c>
      <c r="H11" s="53"/>
      <c r="I11" s="46"/>
      <c r="J11" s="35"/>
      <c r="K11" s="35"/>
      <c r="L11" s="35"/>
    </row>
    <row r="12" spans="1:12" s="47" customFormat="1" ht="4.5" customHeight="1" thickBot="1">
      <c r="A12" s="35"/>
      <c r="B12" s="98"/>
      <c r="C12" s="99"/>
      <c r="D12" s="100"/>
      <c r="E12" s="100"/>
      <c r="F12" s="100"/>
      <c r="G12" s="100"/>
      <c r="H12" s="100"/>
      <c r="I12" s="100"/>
      <c r="J12" s="35"/>
      <c r="K12" s="35"/>
      <c r="L12" s="35"/>
    </row>
    <row r="13" spans="1:12" s="47" customFormat="1" ht="12" customHeight="1">
      <c r="A13" s="101"/>
      <c r="B13" s="35"/>
      <c r="C13" s="35"/>
      <c r="D13" s="35"/>
      <c r="E13" s="148"/>
      <c r="F13" s="148"/>
      <c r="G13" s="148"/>
      <c r="H13" s="148"/>
      <c r="I13" s="102" t="s">
        <v>110</v>
      </c>
      <c r="J13" s="35"/>
      <c r="K13" s="35"/>
      <c r="L13" s="35"/>
    </row>
    <row r="14" spans="1:12" s="47" customFormat="1" ht="12.75" customHeight="1">
      <c r="A14" s="35"/>
      <c r="B14" s="35"/>
      <c r="C14" s="35"/>
      <c r="D14" s="35"/>
      <c r="E14" s="35"/>
      <c r="F14" s="438"/>
      <c r="G14" s="35"/>
      <c r="H14" s="35"/>
      <c r="I14" s="35"/>
      <c r="J14" s="35"/>
      <c r="K14" s="35"/>
      <c r="L14" s="35"/>
    </row>
    <row r="15" spans="1:12" s="47" customFormat="1" ht="12.75" customHeight="1">
      <c r="A15" s="35"/>
      <c r="B15" s="35"/>
      <c r="C15" s="35"/>
      <c r="D15" s="35"/>
      <c r="E15" s="35"/>
      <c r="F15" s="438"/>
      <c r="G15" s="35"/>
      <c r="H15" s="35"/>
      <c r="I15" s="35"/>
      <c r="J15" s="35"/>
      <c r="K15" s="35"/>
      <c r="L15" s="35"/>
    </row>
    <row r="16" spans="1:12" s="47" customFormat="1" ht="12.75" customHeight="1">
      <c r="A16" s="35"/>
      <c r="B16" s="35"/>
      <c r="C16" s="35"/>
      <c r="D16" s="35"/>
      <c r="E16" s="35"/>
      <c r="F16" s="438"/>
      <c r="G16" s="35"/>
      <c r="H16" s="35"/>
      <c r="I16" s="35"/>
      <c r="J16" s="35"/>
      <c r="K16" s="35"/>
      <c r="L16" s="35"/>
    </row>
    <row r="17" spans="1:12" s="47" customFormat="1" ht="13.5">
      <c r="A17" s="35"/>
      <c r="B17" s="35"/>
      <c r="C17" s="35"/>
      <c r="D17" s="35"/>
      <c r="E17" s="35"/>
      <c r="F17" s="438"/>
      <c r="G17" s="35"/>
      <c r="H17" s="35"/>
      <c r="I17" s="35"/>
      <c r="J17" s="35"/>
      <c r="K17" s="35"/>
      <c r="L17" s="35"/>
    </row>
    <row r="18" spans="1:12" s="47" customFormat="1" ht="13.5">
      <c r="A18" s="35"/>
      <c r="B18" s="35"/>
      <c r="C18" s="35"/>
      <c r="D18" s="35"/>
      <c r="E18" s="35"/>
      <c r="F18" s="438"/>
      <c r="G18" s="35"/>
      <c r="H18" s="35"/>
      <c r="I18" s="35"/>
      <c r="J18" s="35"/>
      <c r="K18" s="35"/>
      <c r="L18" s="35"/>
    </row>
    <row r="19" spans="1:12" s="47" customFormat="1" ht="13.5">
      <c r="A19" s="35"/>
      <c r="B19" s="35"/>
      <c r="C19" s="35"/>
      <c r="D19" s="35"/>
      <c r="E19" s="35"/>
      <c r="F19" s="438"/>
      <c r="G19" s="35"/>
      <c r="H19" s="35"/>
      <c r="I19" s="35"/>
      <c r="J19" s="35"/>
      <c r="K19" s="35"/>
      <c r="L19" s="35"/>
    </row>
    <row r="20" spans="1:12" s="47" customFormat="1" ht="13.5">
      <c r="A20" s="35"/>
      <c r="B20" s="35"/>
      <c r="C20" s="35"/>
      <c r="D20" s="35"/>
      <c r="E20" s="35"/>
      <c r="F20" s="438"/>
      <c r="G20" s="35"/>
      <c r="H20" s="35"/>
      <c r="I20" s="35"/>
      <c r="J20" s="35"/>
      <c r="K20" s="35"/>
      <c r="L20" s="35"/>
    </row>
    <row r="21" spans="1:12" s="47" customFormat="1" ht="13.5">
      <c r="A21" s="35"/>
      <c r="B21" s="35"/>
      <c r="C21" s="35"/>
      <c r="D21" s="35"/>
      <c r="E21" s="35"/>
      <c r="F21" s="438"/>
      <c r="G21" s="35"/>
      <c r="H21" s="35"/>
      <c r="I21" s="35"/>
      <c r="J21" s="35"/>
      <c r="K21" s="35"/>
      <c r="L21" s="35"/>
    </row>
    <row r="22" spans="1:12" s="47" customFormat="1" ht="13.5">
      <c r="A22" s="35"/>
      <c r="B22" s="35"/>
      <c r="C22" s="35"/>
      <c r="D22" s="35"/>
      <c r="E22" s="35"/>
      <c r="F22" s="438"/>
      <c r="G22" s="35"/>
      <c r="H22" s="35"/>
      <c r="I22" s="35"/>
      <c r="J22" s="35"/>
      <c r="K22" s="35"/>
      <c r="L22" s="35"/>
    </row>
    <row r="23" spans="1:12" s="47" customFormat="1" ht="13.5">
      <c r="A23" s="35"/>
      <c r="B23" s="35"/>
      <c r="C23" s="35"/>
      <c r="D23" s="35"/>
      <c r="E23" s="35"/>
      <c r="F23" s="438"/>
      <c r="G23" s="35"/>
      <c r="H23" s="35"/>
      <c r="I23" s="35"/>
      <c r="J23" s="35"/>
      <c r="K23" s="35"/>
      <c r="L23" s="35"/>
    </row>
    <row r="24" spans="1:12" s="47" customFormat="1" ht="13.5">
      <c r="A24" s="35"/>
      <c r="B24" s="35"/>
      <c r="C24" s="35"/>
      <c r="D24" s="35"/>
      <c r="E24" s="35"/>
      <c r="F24" s="438"/>
      <c r="G24" s="35"/>
      <c r="H24" s="35"/>
      <c r="I24" s="35"/>
      <c r="J24" s="35"/>
      <c r="K24" s="35"/>
      <c r="L24" s="35"/>
    </row>
    <row r="25" spans="1:12" s="47" customFormat="1" ht="13.5">
      <c r="A25" s="35"/>
      <c r="B25" s="35"/>
      <c r="C25" s="35"/>
      <c r="D25" s="35"/>
      <c r="E25" s="35"/>
      <c r="F25" s="438"/>
      <c r="G25" s="35"/>
      <c r="H25" s="35"/>
      <c r="I25" s="35"/>
      <c r="J25" s="35"/>
      <c r="K25" s="35"/>
      <c r="L25" s="35"/>
    </row>
    <row r="26" spans="1:12" s="47" customFormat="1" ht="13.5">
      <c r="A26" s="35"/>
      <c r="B26" s="35"/>
      <c r="C26" s="35"/>
      <c r="D26" s="35"/>
      <c r="E26" s="35"/>
      <c r="F26" s="438"/>
      <c r="G26" s="35"/>
      <c r="H26" s="35"/>
      <c r="I26" s="35"/>
      <c r="J26" s="35"/>
      <c r="K26" s="35"/>
      <c r="L26" s="35"/>
    </row>
    <row r="27" spans="1:12" s="47" customFormat="1" ht="13.5">
      <c r="A27" s="35"/>
      <c r="B27" s="35"/>
      <c r="C27" s="35"/>
      <c r="D27" s="35"/>
      <c r="E27" s="35"/>
      <c r="F27" s="438"/>
      <c r="G27" s="35"/>
      <c r="H27" s="35"/>
      <c r="I27" s="35"/>
      <c r="J27" s="35"/>
      <c r="K27" s="35"/>
      <c r="L27" s="35"/>
    </row>
    <row r="28" spans="1:12" s="47" customFormat="1" ht="13.5">
      <c r="A28" s="35"/>
      <c r="B28" s="35"/>
      <c r="C28" s="35"/>
      <c r="D28" s="35"/>
      <c r="E28" s="35"/>
      <c r="F28" s="438"/>
      <c r="G28" s="35"/>
      <c r="H28" s="35"/>
      <c r="I28" s="35"/>
      <c r="J28" s="35"/>
      <c r="K28" s="35"/>
      <c r="L28" s="35"/>
    </row>
    <row r="29" spans="1:12" ht="13.5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ht="13.5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ht="13.5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L1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3" customWidth="1"/>
    <col min="2" max="2" width="17.875" style="23" customWidth="1"/>
    <col min="3" max="3" width="8.125" style="23" customWidth="1"/>
    <col min="4" max="5" width="8.00390625" style="23" customWidth="1"/>
    <col min="6" max="11" width="7.875" style="23" customWidth="1"/>
    <col min="12" max="12" width="1.4921875" style="23" customWidth="1"/>
    <col min="13" max="16384" width="15.125" style="23" customWidth="1"/>
  </cols>
  <sheetData>
    <row r="1" s="22" customFormat="1" ht="14.25" customHeight="1">
      <c r="B1" s="149"/>
    </row>
    <row r="2" ht="12" customHeight="1">
      <c r="B2" s="150"/>
    </row>
    <row r="3" ht="12" customHeight="1">
      <c r="B3" s="163" t="s">
        <v>279</v>
      </c>
    </row>
    <row r="4" spans="2:12" s="37" customFormat="1" ht="13.5" customHeight="1" thickBot="1">
      <c r="B4" s="151"/>
      <c r="C4" s="151"/>
      <c r="D4" s="151"/>
      <c r="E4" s="152"/>
      <c r="F4" s="152"/>
      <c r="G4" s="152"/>
      <c r="H4" s="152"/>
      <c r="I4" s="152"/>
      <c r="J4" s="152"/>
      <c r="K4" s="152"/>
      <c r="L4" s="153" t="s">
        <v>321</v>
      </c>
    </row>
    <row r="5" spans="1:12" s="64" customFormat="1" ht="22.5" customHeight="1">
      <c r="A5" s="154"/>
      <c r="B5" s="327" t="s">
        <v>225</v>
      </c>
      <c r="C5" s="155" t="s">
        <v>186</v>
      </c>
      <c r="D5" s="431" t="s">
        <v>332</v>
      </c>
      <c r="E5" s="430" t="s">
        <v>326</v>
      </c>
      <c r="F5" s="243" t="s">
        <v>327</v>
      </c>
      <c r="G5" s="430" t="s">
        <v>333</v>
      </c>
      <c r="H5" s="430" t="s">
        <v>328</v>
      </c>
      <c r="I5" s="430" t="s">
        <v>329</v>
      </c>
      <c r="J5" s="430" t="s">
        <v>330</v>
      </c>
      <c r="K5" s="243" t="s">
        <v>331</v>
      </c>
      <c r="L5" s="154"/>
    </row>
    <row r="6" spans="2:11" s="65" customFormat="1" ht="9" customHeight="1">
      <c r="B6" s="311"/>
      <c r="C6" s="284" t="s">
        <v>265</v>
      </c>
      <c r="D6" s="284" t="s">
        <v>265</v>
      </c>
      <c r="E6" s="284" t="s">
        <v>265</v>
      </c>
      <c r="F6" s="284" t="s">
        <v>265</v>
      </c>
      <c r="G6" s="284" t="s">
        <v>265</v>
      </c>
      <c r="H6" s="156"/>
      <c r="I6" s="156"/>
      <c r="J6" s="156"/>
      <c r="K6" s="156"/>
    </row>
    <row r="7" spans="2:11" s="65" customFormat="1" ht="12" customHeight="1">
      <c r="B7" s="312" t="s">
        <v>192</v>
      </c>
      <c r="C7" s="157">
        <v>47080</v>
      </c>
      <c r="D7" s="157">
        <v>300</v>
      </c>
      <c r="E7" s="157">
        <v>1720</v>
      </c>
      <c r="F7" s="157">
        <v>8410</v>
      </c>
      <c r="G7" s="157">
        <v>12930</v>
      </c>
      <c r="H7" s="157">
        <v>4530</v>
      </c>
      <c r="I7" s="157">
        <v>7590</v>
      </c>
      <c r="J7" s="157">
        <v>6960</v>
      </c>
      <c r="K7" s="157">
        <v>2370</v>
      </c>
    </row>
    <row r="8" spans="2:11" s="65" customFormat="1" ht="12" customHeight="1">
      <c r="B8" s="311"/>
      <c r="C8" s="157"/>
      <c r="D8" s="157"/>
      <c r="E8" s="157"/>
      <c r="F8" s="157"/>
      <c r="G8" s="157"/>
      <c r="H8" s="157"/>
      <c r="J8" s="157"/>
      <c r="K8" s="157"/>
    </row>
    <row r="9" spans="2:11" s="37" customFormat="1" ht="12" customHeight="1">
      <c r="B9" s="312" t="s">
        <v>167</v>
      </c>
      <c r="C9" s="157">
        <v>32040</v>
      </c>
      <c r="D9" s="157">
        <v>280</v>
      </c>
      <c r="E9" s="157">
        <v>1390</v>
      </c>
      <c r="F9" s="157">
        <v>6590</v>
      </c>
      <c r="G9" s="157">
        <v>8250</v>
      </c>
      <c r="H9" s="157">
        <v>2470</v>
      </c>
      <c r="I9" s="157">
        <v>5280</v>
      </c>
      <c r="J9" s="157">
        <v>5990</v>
      </c>
      <c r="K9" s="157">
        <v>1750</v>
      </c>
    </row>
    <row r="10" spans="2:11" s="37" customFormat="1" ht="12" customHeight="1">
      <c r="B10" s="312" t="s">
        <v>168</v>
      </c>
      <c r="C10" s="157">
        <v>12950</v>
      </c>
      <c r="D10" s="157">
        <v>30</v>
      </c>
      <c r="E10" s="157">
        <v>330</v>
      </c>
      <c r="F10" s="157">
        <v>1810</v>
      </c>
      <c r="G10" s="157">
        <v>4680</v>
      </c>
      <c r="H10" s="157">
        <v>2070</v>
      </c>
      <c r="I10" s="157">
        <v>2310</v>
      </c>
      <c r="J10" s="157">
        <v>970</v>
      </c>
      <c r="K10" s="157">
        <v>630</v>
      </c>
    </row>
    <row r="11" spans="2:11" s="37" customFormat="1" ht="12" customHeight="1">
      <c r="B11" s="312" t="s">
        <v>335</v>
      </c>
      <c r="C11" s="157">
        <v>190</v>
      </c>
      <c r="D11" s="168" t="s">
        <v>334</v>
      </c>
      <c r="E11" s="168" t="s">
        <v>191</v>
      </c>
      <c r="F11" s="168">
        <v>190</v>
      </c>
      <c r="G11" s="168" t="s">
        <v>191</v>
      </c>
      <c r="H11" s="168" t="s">
        <v>334</v>
      </c>
      <c r="I11" s="168" t="s">
        <v>334</v>
      </c>
      <c r="J11" s="168" t="s">
        <v>334</v>
      </c>
      <c r="K11" s="168" t="s">
        <v>334</v>
      </c>
    </row>
    <row r="12" spans="2:11" s="37" customFormat="1" ht="12" customHeight="1">
      <c r="B12" s="312" t="s">
        <v>336</v>
      </c>
      <c r="C12" s="157">
        <v>620</v>
      </c>
      <c r="D12" s="168" t="s">
        <v>334</v>
      </c>
      <c r="E12" s="168" t="s">
        <v>191</v>
      </c>
      <c r="F12" s="168">
        <v>460</v>
      </c>
      <c r="G12" s="168" t="s">
        <v>191</v>
      </c>
      <c r="H12" s="168">
        <v>160</v>
      </c>
      <c r="I12" s="168" t="s">
        <v>334</v>
      </c>
      <c r="J12" s="168" t="s">
        <v>334</v>
      </c>
      <c r="K12" s="168" t="s">
        <v>334</v>
      </c>
    </row>
    <row r="13" spans="2:11" s="37" customFormat="1" ht="12" customHeight="1">
      <c r="B13" s="312" t="s">
        <v>337</v>
      </c>
      <c r="C13" s="157">
        <v>3530</v>
      </c>
      <c r="D13" s="168">
        <v>10</v>
      </c>
      <c r="E13" s="168">
        <v>330</v>
      </c>
      <c r="F13" s="168">
        <v>750</v>
      </c>
      <c r="G13" s="168">
        <v>1250</v>
      </c>
      <c r="H13" s="157">
        <v>310</v>
      </c>
      <c r="I13" s="168">
        <v>430</v>
      </c>
      <c r="J13" s="157">
        <v>290</v>
      </c>
      <c r="K13" s="157">
        <v>70</v>
      </c>
    </row>
    <row r="14" spans="2:11" s="37" customFormat="1" ht="12" customHeight="1">
      <c r="B14" s="312" t="s">
        <v>338</v>
      </c>
      <c r="C14" s="157">
        <v>7970</v>
      </c>
      <c r="D14" s="168" t="s">
        <v>334</v>
      </c>
      <c r="E14" s="168" t="s">
        <v>191</v>
      </c>
      <c r="F14" s="168">
        <v>400</v>
      </c>
      <c r="G14" s="168">
        <v>3180</v>
      </c>
      <c r="H14" s="157">
        <v>1370</v>
      </c>
      <c r="I14" s="157">
        <v>1830</v>
      </c>
      <c r="J14" s="157">
        <v>670</v>
      </c>
      <c r="K14" s="157">
        <v>530</v>
      </c>
    </row>
    <row r="15" spans="2:11" s="37" customFormat="1" ht="12" customHeight="1">
      <c r="B15" s="312" t="s">
        <v>339</v>
      </c>
      <c r="C15" s="157">
        <v>640</v>
      </c>
      <c r="D15" s="157">
        <v>20</v>
      </c>
      <c r="E15" s="168" t="s">
        <v>191</v>
      </c>
      <c r="F15" s="157">
        <v>20</v>
      </c>
      <c r="G15" s="157">
        <v>250</v>
      </c>
      <c r="H15" s="157">
        <v>220</v>
      </c>
      <c r="I15" s="157">
        <v>50</v>
      </c>
      <c r="J15" s="157">
        <v>10</v>
      </c>
      <c r="K15" s="157">
        <v>30</v>
      </c>
    </row>
    <row r="16" spans="2:12" s="37" customFormat="1" ht="4.5" customHeight="1" thickBot="1">
      <c r="B16" s="313"/>
      <c r="C16" s="158"/>
      <c r="D16" s="158"/>
      <c r="E16" s="158"/>
      <c r="F16" s="158"/>
      <c r="G16" s="159"/>
      <c r="H16" s="159"/>
      <c r="I16" s="159"/>
      <c r="J16" s="159"/>
      <c r="K16" s="159"/>
      <c r="L16" s="159"/>
    </row>
    <row r="17" spans="1:12" s="37" customFormat="1" ht="12" customHeight="1">
      <c r="A17" s="160"/>
      <c r="B17" s="35" t="s">
        <v>341</v>
      </c>
      <c r="D17" s="161"/>
      <c r="E17" s="162"/>
      <c r="F17" s="162"/>
      <c r="G17" s="162"/>
      <c r="H17" s="162"/>
      <c r="I17" s="162"/>
      <c r="J17" s="162"/>
      <c r="K17" s="162"/>
      <c r="L17" s="161" t="s">
        <v>315</v>
      </c>
    </row>
    <row r="18" spans="2:12" s="37" customFormat="1" ht="12" customHeight="1">
      <c r="B18" s="256" t="s">
        <v>340</v>
      </c>
      <c r="L18" s="161" t="s">
        <v>213</v>
      </c>
    </row>
  </sheetData>
  <sheetProtection/>
  <protectedRanges>
    <protectedRange sqref="B17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2012-02-29T07:28:48Z</cp:lastPrinted>
  <dcterms:created xsi:type="dcterms:W3CDTF">2003-03-11T01:10:59Z</dcterms:created>
  <dcterms:modified xsi:type="dcterms:W3CDTF">2012-04-06T05:31:10Z</dcterms:modified>
  <cp:category/>
  <cp:version/>
  <cp:contentType/>
  <cp:contentStatus/>
</cp:coreProperties>
</file>