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8.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9.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omments10.xml" ContentType="application/vnd.openxmlformats-officedocument.spreadsheetml.comments+xml"/>
  <Override PartName="/xl/drawings/drawing31.xml" ContentType="application/vnd.openxmlformats-officedocument.drawing+xml"/>
  <Override PartName="/xl/comments11.xml" ContentType="application/vnd.openxmlformats-officedocument.spreadsheetml.comments+xml"/>
  <Override PartName="/xl/drawings/drawing32.xml" ContentType="application/vnd.openxmlformats-officedocument.drawing+xml"/>
  <Override PartName="/xl/comments12.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検査担当\102 工事提出書類_関係\工事関係様式集（R4）\2023.04.01（改正案）\"/>
    </mc:Choice>
  </mc:AlternateContent>
  <bookViews>
    <workbookView xWindow="240" yWindow="90" windowWidth="14940" windowHeight="8505" tabRatio="818" firstSheet="22" activeTab="28"/>
  </bookViews>
  <sheets>
    <sheet name="はじめに（※重要※）" sheetId="37" r:id="rId1"/>
    <sheet name="更新情報" sheetId="80" r:id="rId2"/>
    <sheet name="基礎情報" sheetId="5" r:id="rId3"/>
    <sheet name="チェックリスト" sheetId="55" r:id="rId4"/>
    <sheet name="1" sheetId="7" r:id="rId5"/>
    <sheet name="２" sheetId="60" r:id="rId6"/>
    <sheet name="3" sheetId="10" r:id="rId7"/>
    <sheet name="施工計画書記載要領" sheetId="56" r:id="rId8"/>
    <sheet name="４-１" sheetId="48" r:id="rId9"/>
    <sheet name="4-2" sheetId="46" r:id="rId10"/>
    <sheet name="4-3" sheetId="47" r:id="rId11"/>
    <sheet name="参考様式（施工体系図・少）" sheetId="63" r:id="rId12"/>
    <sheet name="参考様式（施工体系図・多）" sheetId="34" r:id="rId13"/>
    <sheet name="参考（作業員名簿）" sheetId="57" r:id="rId14"/>
    <sheet name="参考（作業員名簿注記）" sheetId="59" r:id="rId15"/>
    <sheet name="5-1" sheetId="15" r:id="rId16"/>
    <sheet name="5-2" sheetId="16" r:id="rId17"/>
    <sheet name="5-3" sheetId="17" r:id="rId18"/>
    <sheet name="5-4" sheetId="18" r:id="rId19"/>
    <sheet name="5-5" sheetId="41" r:id="rId20"/>
    <sheet name="6" sheetId="19" r:id="rId21"/>
    <sheet name="省略資材" sheetId="64" r:id="rId22"/>
    <sheet name="7-1" sheetId="20" r:id="rId23"/>
    <sheet name="7-2" sheetId="21" r:id="rId24"/>
    <sheet name="8" sheetId="54" r:id="rId25"/>
    <sheet name="9" sheetId="24" r:id="rId26"/>
    <sheet name="10" sheetId="25" r:id="rId27"/>
    <sheet name="11" sheetId="26" r:id="rId28"/>
    <sheet name="12-1" sheetId="27" r:id="rId29"/>
    <sheet name="12-2" sheetId="28" r:id="rId30"/>
    <sheet name="参考（材料検収簿）" sheetId="29" r:id="rId31"/>
    <sheet name="13" sheetId="78" r:id="rId32"/>
    <sheet name="14-1" sheetId="77" r:id="rId33"/>
    <sheet name="14-2" sheetId="50" r:id="rId34"/>
    <sheet name="15" sheetId="76" r:id="rId35"/>
    <sheet name="参考（残土券集計表）" sheetId="81" r:id="rId36"/>
    <sheet name="16" sheetId="75" r:id="rId37"/>
    <sheet name="参考（出来形数量調書）" sheetId="42" r:id="rId38"/>
    <sheet name="17" sheetId="74" r:id="rId39"/>
    <sheet name="18" sheetId="73" r:id="rId40"/>
    <sheet name="19" sheetId="72" r:id="rId41"/>
    <sheet name="参考（社内検査）" sheetId="35" r:id="rId42"/>
    <sheet name="20" sheetId="71" r:id="rId43"/>
    <sheet name="21" sheetId="32" r:id="rId44"/>
    <sheet name="22" sheetId="33" r:id="rId45"/>
    <sheet name="23" sheetId="70" r:id="rId46"/>
    <sheet name="24" sheetId="68" r:id="rId47"/>
    <sheet name="特定建設作業実施届出書（指定様式)" sheetId="43" r:id="rId48"/>
    <sheet name="25" sheetId="67" r:id="rId49"/>
    <sheet name="参考（安全教育）" sheetId="36" r:id="rId50"/>
    <sheet name="26" sheetId="66" r:id="rId51"/>
    <sheet name="参考（誘導員集計）" sheetId="44" r:id="rId52"/>
    <sheet name="27" sheetId="65" r:id="rId53"/>
  </sheets>
  <externalReferences>
    <externalReference r:id="rId54"/>
    <externalReference r:id="rId55"/>
    <externalReference r:id="rId56"/>
  </externalReferences>
  <definedNames>
    <definedName name="_xlnm.Print_Area" localSheetId="4">'1'!$A$1:$I$53</definedName>
    <definedName name="_xlnm.Print_Area" localSheetId="26">'10'!$A$1:$I$49</definedName>
    <definedName name="_xlnm.Print_Area" localSheetId="27">'11'!$A$1:$J$50</definedName>
    <definedName name="_xlnm.Print_Area" localSheetId="28">'12-1'!$A$1:$I$55</definedName>
    <definedName name="_xlnm.Print_Area" localSheetId="29">'12-2'!$A$1:$N$30</definedName>
    <definedName name="_xlnm.Print_Area" localSheetId="31">'13'!$A$1:$I$58</definedName>
    <definedName name="_xlnm.Print_Area" localSheetId="32">'14-1'!$A$1:$I$58</definedName>
    <definedName name="_xlnm.Print_Area" localSheetId="33">'14-2'!$A$1:$AH$39</definedName>
    <definedName name="_xlnm.Print_Area" localSheetId="34">'15'!$A$1:$I$58</definedName>
    <definedName name="_xlnm.Print_Area" localSheetId="36">'16'!$A$1:$I$58</definedName>
    <definedName name="_xlnm.Print_Area" localSheetId="38">'17'!$A$1:$I$58</definedName>
    <definedName name="_xlnm.Print_Area" localSheetId="39">'18'!$A$1:$I$58</definedName>
    <definedName name="_xlnm.Print_Area" localSheetId="40">'19'!$A$1:$I$58</definedName>
    <definedName name="_xlnm.Print_Area" localSheetId="5">'２'!$A$1:$I$58</definedName>
    <definedName name="_xlnm.Print_Area" localSheetId="42">'20'!$A$1:$I$58</definedName>
    <definedName name="_xlnm.Print_Area" localSheetId="43">'21'!$A$1:$J$49</definedName>
    <definedName name="_xlnm.Print_Area" localSheetId="44">'22'!$A$1:$I$55</definedName>
    <definedName name="_xlnm.Print_Area" localSheetId="45">'23'!$A$1:$I$58</definedName>
    <definedName name="_xlnm.Print_Area" localSheetId="46">'24'!$A$1:$I$58</definedName>
    <definedName name="_xlnm.Print_Area" localSheetId="48">'25'!$A$1:$I$58</definedName>
    <definedName name="_xlnm.Print_Area" localSheetId="50">'26'!$A$1:$I$58</definedName>
    <definedName name="_xlnm.Print_Area" localSheetId="52">'27'!$A$1:$I$58</definedName>
    <definedName name="_xlnm.Print_Area" localSheetId="6">'3'!$A$1:$I$53</definedName>
    <definedName name="_xlnm.Print_Area" localSheetId="8">'４-１'!$A$1:$BG$56</definedName>
    <definedName name="_xlnm.Print_Area" localSheetId="9">'4-2'!$B$1:$BZ$55</definedName>
    <definedName name="_xlnm.Print_Area" localSheetId="10">'4-3'!$B$1:$BX$46</definedName>
    <definedName name="_xlnm.Print_Area" localSheetId="15">'5-1'!$A$1:$J$59</definedName>
    <definedName name="_xlnm.Print_Area" localSheetId="16">'5-2'!$A$1:$P$47</definedName>
    <definedName name="_xlnm.Print_Area" localSheetId="17">'5-3'!$A$1:$J$36</definedName>
    <definedName name="_xlnm.Print_Area" localSheetId="18">'5-4'!$A$1:$N$47</definedName>
    <definedName name="_xlnm.Print_Area" localSheetId="19">'5-5'!$A$1:$N$35</definedName>
    <definedName name="_xlnm.Print_Area" localSheetId="20">'6'!$A$1:$I$113</definedName>
    <definedName name="_xlnm.Print_Area" localSheetId="22">'7-1'!$A$1:$AK$96</definedName>
    <definedName name="_xlnm.Print_Area" localSheetId="24">'8'!$A$1:$AN$40</definedName>
    <definedName name="_xlnm.Print_Area" localSheetId="25">'9'!$A$1:$CC$25</definedName>
    <definedName name="_xlnm.Print_Area" localSheetId="3">チェックリスト!$A$1:$K$38</definedName>
    <definedName name="_xlnm.Print_Area" localSheetId="0">'はじめに（※重要※）'!$A$1:$J$44</definedName>
    <definedName name="_xlnm.Print_Area" localSheetId="2">基礎情報!$A$1:$B$18</definedName>
    <definedName name="_xlnm.Print_Area" localSheetId="1">更新情報!$A$1:$J$78</definedName>
    <definedName name="_xlnm.Print_Area" localSheetId="49">'参考（安全教育）'!$A$1:$J$43</definedName>
    <definedName name="_xlnm.Print_Area" localSheetId="30">'参考（材料検収簿）'!$A$1:$AD$36</definedName>
    <definedName name="_xlnm.Print_Area" localSheetId="13">'参考（作業員名簿）'!$A$1:$X$134</definedName>
    <definedName name="_xlnm.Print_Area" localSheetId="14">'参考（作業員名簿注記）'!$A$1:$O$29</definedName>
    <definedName name="_xlnm.Print_Area" localSheetId="35">'参考（残土券集計表）'!$A$1:$AH$38</definedName>
    <definedName name="_xlnm.Print_Area" localSheetId="41">'参考（社内検査）'!$A$1:$J$46</definedName>
    <definedName name="_xlnm.Print_Area" localSheetId="37">'参考（出来形数量調書）'!$A$1:$J$52</definedName>
    <definedName name="_xlnm.Print_Area" localSheetId="51">'参考（誘導員集計）'!$A$1:$O$40</definedName>
    <definedName name="_xlnm.Print_Area" localSheetId="11">'参考様式（施工体系図・少）'!$A$1:$AE$40</definedName>
    <definedName name="_xlnm.Print_Area" localSheetId="12">'参考様式（施工体系図・多）'!$A$1:$AE$64</definedName>
    <definedName name="_xlnm.Print_Area" localSheetId="7">施工計画書記載要領!$A$1:$BJ$41</definedName>
    <definedName name="_xlnm.Print_Area" localSheetId="21">省略資材!$A$1:$J$23</definedName>
    <definedName name="_xlnm.Print_Area" localSheetId="47">'特定建設作業実施届出書（指定様式)'!$A$1:$AI$139</definedName>
    <definedName name="_xlnm.Print_Area">#REF!</definedName>
    <definedName name="PRINT_AREA_MI" localSheetId="31">[1]工事費内訳明細書乙!#REF!</definedName>
    <definedName name="PRINT_AREA_MI" localSheetId="32">[1]工事費内訳明細書乙!#REF!</definedName>
    <definedName name="PRINT_AREA_MI" localSheetId="34">[1]工事費内訳明細書乙!#REF!</definedName>
    <definedName name="PRINT_AREA_MI" localSheetId="36">[1]工事費内訳明細書乙!#REF!</definedName>
    <definedName name="PRINT_AREA_MI" localSheetId="38">[1]工事費内訳明細書乙!#REF!</definedName>
    <definedName name="PRINT_AREA_MI" localSheetId="39">[1]工事費内訳明細書乙!#REF!</definedName>
    <definedName name="PRINT_AREA_MI" localSheetId="40">[1]工事費内訳明細書乙!#REF!</definedName>
    <definedName name="PRINT_AREA_MI" localSheetId="5">[1]工事費内訳明細書乙!#REF!</definedName>
    <definedName name="PRINT_AREA_MI" localSheetId="42">[1]工事費内訳明細書乙!#REF!</definedName>
    <definedName name="PRINT_AREA_MI" localSheetId="45">[1]工事費内訳明細書乙!#REF!</definedName>
    <definedName name="PRINT_AREA_MI" localSheetId="46">[1]工事費内訳明細書乙!#REF!</definedName>
    <definedName name="PRINT_AREA_MI" localSheetId="48">[1]工事費内訳明細書乙!#REF!</definedName>
    <definedName name="PRINT_AREA_MI" localSheetId="50">[1]工事費内訳明細書乙!#REF!</definedName>
    <definedName name="PRINT_AREA_MI" localSheetId="52">[1]工事費内訳明細書乙!#REF!</definedName>
    <definedName name="PRINT_AREA_MI" localSheetId="3">[2]工事費内訳明細書乙!#REF!</definedName>
    <definedName name="PRINT_AREA_MI" localSheetId="1">[1]工事費内訳明細書乙!#REF!</definedName>
    <definedName name="PRINT_AREA_MI" localSheetId="14">[1]工事費内訳明細書乙!#REF!</definedName>
    <definedName name="PRINT_AREA_MI" localSheetId="35">[1]工事費内訳明細書乙!#REF!</definedName>
    <definedName name="PRINT_AREA_MI" localSheetId="7">[3]工事費内訳明細書乙!#REF!</definedName>
    <definedName name="PRINT_AREA_MI" localSheetId="21">[1]工事費内訳明細書乙!#REF!</definedName>
    <definedName name="PRINT_AREA_MI">[1]工事費内訳明細書乙!#REF!</definedName>
    <definedName name="技能講習名" localSheetId="31">#REF!</definedName>
    <definedName name="技能講習名" localSheetId="32">#REF!</definedName>
    <definedName name="技能講習名" localSheetId="34">#REF!</definedName>
    <definedName name="技能講習名" localSheetId="36">#REF!</definedName>
    <definedName name="技能講習名" localSheetId="38">#REF!</definedName>
    <definedName name="技能講習名" localSheetId="39">#REF!</definedName>
    <definedName name="技能講習名" localSheetId="40">#REF!</definedName>
    <definedName name="技能講習名" localSheetId="5">#REF!</definedName>
    <definedName name="技能講習名" localSheetId="42">#REF!</definedName>
    <definedName name="技能講習名" localSheetId="45">#REF!</definedName>
    <definedName name="技能講習名" localSheetId="46">#REF!</definedName>
    <definedName name="技能講習名" localSheetId="48">#REF!</definedName>
    <definedName name="技能講習名" localSheetId="50">#REF!</definedName>
    <definedName name="技能講習名" localSheetId="52">#REF!</definedName>
    <definedName name="技能講習名" localSheetId="1">#REF!</definedName>
    <definedName name="技能講習名" localSheetId="14">#REF!</definedName>
    <definedName name="技能講習名" localSheetId="35">#REF!</definedName>
    <definedName name="技能講習名" localSheetId="21">#REF!</definedName>
    <definedName name="技能講習名">#REF!</definedName>
    <definedName name="許可業種" localSheetId="31">#REF!</definedName>
    <definedName name="許可業種" localSheetId="32">#REF!</definedName>
    <definedName name="許可業種" localSheetId="34">#REF!</definedName>
    <definedName name="許可業種" localSheetId="36">#REF!</definedName>
    <definedName name="許可業種" localSheetId="38">#REF!</definedName>
    <definedName name="許可業種" localSheetId="39">#REF!</definedName>
    <definedName name="許可業種" localSheetId="40">#REF!</definedName>
    <definedName name="許可業種" localSheetId="5">#REF!</definedName>
    <definedName name="許可業種" localSheetId="42">#REF!</definedName>
    <definedName name="許可業種" localSheetId="45">#REF!</definedName>
    <definedName name="許可業種" localSheetId="46">#REF!</definedName>
    <definedName name="許可業種" localSheetId="48">#REF!</definedName>
    <definedName name="許可業種" localSheetId="50">#REF!</definedName>
    <definedName name="許可業種" localSheetId="52">#REF!</definedName>
    <definedName name="許可業種" localSheetId="1">#REF!</definedName>
    <definedName name="許可業種" localSheetId="14">#REF!</definedName>
    <definedName name="許可業種" localSheetId="35">#REF!</definedName>
    <definedName name="許可業種" localSheetId="21">#REF!</definedName>
    <definedName name="許可業種">#REF!</definedName>
    <definedName name="血液型" localSheetId="31">#REF!</definedName>
    <definedName name="血液型" localSheetId="32">#REF!</definedName>
    <definedName name="血液型" localSheetId="34">#REF!</definedName>
    <definedName name="血液型" localSheetId="36">#REF!</definedName>
    <definedName name="血液型" localSheetId="38">#REF!</definedName>
    <definedName name="血液型" localSheetId="39">#REF!</definedName>
    <definedName name="血液型" localSheetId="40">#REF!</definedName>
    <definedName name="血液型" localSheetId="5">#REF!</definedName>
    <definedName name="血液型" localSheetId="42">#REF!</definedName>
    <definedName name="血液型" localSheetId="45">#REF!</definedName>
    <definedName name="血液型" localSheetId="46">#REF!</definedName>
    <definedName name="血液型" localSheetId="48">#REF!</definedName>
    <definedName name="血液型" localSheetId="50">#REF!</definedName>
    <definedName name="血液型" localSheetId="52">#REF!</definedName>
    <definedName name="血液型" localSheetId="1">#REF!</definedName>
    <definedName name="血液型" localSheetId="14">#REF!</definedName>
    <definedName name="血液型" localSheetId="35">#REF!</definedName>
    <definedName name="血液型" localSheetId="21">#REF!</definedName>
    <definedName name="血液型">#REF!</definedName>
    <definedName name="職種名" localSheetId="31">#REF!</definedName>
    <definedName name="職種名" localSheetId="32">#REF!</definedName>
    <definedName name="職種名" localSheetId="34">#REF!</definedName>
    <definedName name="職種名" localSheetId="36">#REF!</definedName>
    <definedName name="職種名" localSheetId="38">#REF!</definedName>
    <definedName name="職種名" localSheetId="39">#REF!</definedName>
    <definedName name="職種名" localSheetId="40">#REF!</definedName>
    <definedName name="職種名" localSheetId="5">#REF!</definedName>
    <definedName name="職種名" localSheetId="42">#REF!</definedName>
    <definedName name="職種名" localSheetId="45">#REF!</definedName>
    <definedName name="職種名" localSheetId="46">#REF!</definedName>
    <definedName name="職種名" localSheetId="48">#REF!</definedName>
    <definedName name="職種名" localSheetId="50">#REF!</definedName>
    <definedName name="職種名" localSheetId="52">#REF!</definedName>
    <definedName name="職種名" localSheetId="1">#REF!</definedName>
    <definedName name="職種名" localSheetId="14">#REF!</definedName>
    <definedName name="職種名" localSheetId="35">#REF!</definedName>
    <definedName name="職種名" localSheetId="21">#REF!</definedName>
    <definedName name="職種名">#REF!</definedName>
    <definedName name="特殊健康診断名" localSheetId="31">#REF!</definedName>
    <definedName name="特殊健康診断名" localSheetId="32">#REF!</definedName>
    <definedName name="特殊健康診断名" localSheetId="34">#REF!</definedName>
    <definedName name="特殊健康診断名" localSheetId="36">#REF!</definedName>
    <definedName name="特殊健康診断名" localSheetId="38">#REF!</definedName>
    <definedName name="特殊健康診断名" localSheetId="39">#REF!</definedName>
    <definedName name="特殊健康診断名" localSheetId="40">#REF!</definedName>
    <definedName name="特殊健康診断名" localSheetId="5">#REF!</definedName>
    <definedName name="特殊健康診断名" localSheetId="42">#REF!</definedName>
    <definedName name="特殊健康診断名" localSheetId="45">#REF!</definedName>
    <definedName name="特殊健康診断名" localSheetId="46">#REF!</definedName>
    <definedName name="特殊健康診断名" localSheetId="48">#REF!</definedName>
    <definedName name="特殊健康診断名" localSheetId="50">#REF!</definedName>
    <definedName name="特殊健康診断名" localSheetId="52">#REF!</definedName>
    <definedName name="特殊健康診断名" localSheetId="1">#REF!</definedName>
    <definedName name="特殊健康診断名" localSheetId="14">#REF!</definedName>
    <definedName name="特殊健康診断名" localSheetId="35">#REF!</definedName>
    <definedName name="特殊健康診断名" localSheetId="21">#REF!</definedName>
    <definedName name="特殊健康診断名">#REF!</definedName>
    <definedName name="特別教育名" localSheetId="31">#REF!</definedName>
    <definedName name="特別教育名" localSheetId="32">#REF!</definedName>
    <definedName name="特別教育名" localSheetId="34">#REF!</definedName>
    <definedName name="特別教育名" localSheetId="36">#REF!</definedName>
    <definedName name="特別教育名" localSheetId="38">#REF!</definedName>
    <definedName name="特別教育名" localSheetId="39">#REF!</definedName>
    <definedName name="特別教育名" localSheetId="40">#REF!</definedName>
    <definedName name="特別教育名" localSheetId="5">#REF!</definedName>
    <definedName name="特別教育名" localSheetId="42">#REF!</definedName>
    <definedName name="特別教育名" localSheetId="45">#REF!</definedName>
    <definedName name="特別教育名" localSheetId="46">#REF!</definedName>
    <definedName name="特別教育名" localSheetId="48">#REF!</definedName>
    <definedName name="特別教育名" localSheetId="50">#REF!</definedName>
    <definedName name="特別教育名" localSheetId="52">#REF!</definedName>
    <definedName name="特別教育名" localSheetId="1">#REF!</definedName>
    <definedName name="特別教育名" localSheetId="14">#REF!</definedName>
    <definedName name="特別教育名" localSheetId="35">#REF!</definedName>
    <definedName name="特別教育名" localSheetId="21">#REF!</definedName>
    <definedName name="特別教育名">#REF!</definedName>
    <definedName name="免許資格名" localSheetId="31">#REF!</definedName>
    <definedName name="免許資格名" localSheetId="32">#REF!</definedName>
    <definedName name="免許資格名" localSheetId="34">#REF!</definedName>
    <definedName name="免許資格名" localSheetId="36">#REF!</definedName>
    <definedName name="免許資格名" localSheetId="38">#REF!</definedName>
    <definedName name="免許資格名" localSheetId="39">#REF!</definedName>
    <definedName name="免許資格名" localSheetId="40">#REF!</definedName>
    <definedName name="免許資格名" localSheetId="5">#REF!</definedName>
    <definedName name="免許資格名" localSheetId="42">#REF!</definedName>
    <definedName name="免許資格名" localSheetId="45">#REF!</definedName>
    <definedName name="免許資格名" localSheetId="46">#REF!</definedName>
    <definedName name="免許資格名" localSheetId="48">#REF!</definedName>
    <definedName name="免許資格名" localSheetId="50">#REF!</definedName>
    <definedName name="免許資格名" localSheetId="52">#REF!</definedName>
    <definedName name="免許資格名" localSheetId="1">#REF!</definedName>
    <definedName name="免許資格名" localSheetId="14">#REF!</definedName>
    <definedName name="免許資格名" localSheetId="35">#REF!</definedName>
    <definedName name="免許資格名" localSheetId="21">#REF!</definedName>
    <definedName name="免許資格名">#REF!</definedName>
  </definedNames>
  <calcPr calcId="162913"/>
</workbook>
</file>

<file path=xl/calcChain.xml><?xml version="1.0" encoding="utf-8"?>
<calcChain xmlns="http://schemas.openxmlformats.org/spreadsheetml/2006/main">
  <c r="Q4" i="81" l="1"/>
  <c r="I37" i="81" l="1"/>
  <c r="Q5" i="50" l="1"/>
  <c r="H17" i="10"/>
  <c r="H15" i="10"/>
  <c r="F15" i="10"/>
  <c r="G17" i="65"/>
  <c r="G15" i="65"/>
  <c r="G17" i="66"/>
  <c r="G15" i="66"/>
  <c r="G17" i="67"/>
  <c r="G15" i="67"/>
  <c r="G17" i="68"/>
  <c r="G15" i="68"/>
  <c r="G17" i="70"/>
  <c r="G15" i="70"/>
  <c r="G11" i="33"/>
  <c r="G9" i="33"/>
  <c r="G17" i="32"/>
  <c r="G15" i="32"/>
  <c r="G17" i="71"/>
  <c r="G15" i="71"/>
  <c r="G17" i="72"/>
  <c r="G15" i="72"/>
  <c r="G17" i="73"/>
  <c r="G15" i="73"/>
  <c r="G17" i="74"/>
  <c r="G15" i="74"/>
  <c r="G17" i="75"/>
  <c r="G15" i="75"/>
  <c r="G17" i="76"/>
  <c r="G15" i="76"/>
  <c r="G17" i="77"/>
  <c r="G15" i="77"/>
  <c r="G17" i="78"/>
  <c r="G15" i="78"/>
  <c r="G12" i="27"/>
  <c r="G10" i="27"/>
  <c r="H17" i="26"/>
  <c r="H15" i="26"/>
  <c r="G17" i="25"/>
  <c r="G15" i="25"/>
  <c r="G14" i="19"/>
  <c r="G12" i="19"/>
  <c r="G17" i="60"/>
  <c r="G15" i="60"/>
  <c r="G10" i="7"/>
  <c r="G12" i="7"/>
  <c r="E63" i="19" l="1"/>
  <c r="AT28" i="48" l="1"/>
  <c r="AM28" i="48"/>
  <c r="AQ26" i="48"/>
  <c r="H2" i="10"/>
  <c r="F13" i="10"/>
  <c r="A25" i="10"/>
  <c r="N5" i="63" l="1"/>
  <c r="C11" i="63"/>
  <c r="C9" i="63"/>
  <c r="C8" i="63"/>
  <c r="C7" i="63"/>
  <c r="N4" i="63"/>
  <c r="C5" i="63"/>
  <c r="X13" i="54" l="1"/>
  <c r="X11" i="54"/>
  <c r="B38" i="78" l="1"/>
  <c r="H2" i="78"/>
  <c r="B38" i="77"/>
  <c r="H2" i="77"/>
  <c r="B38" i="76"/>
  <c r="H2" i="76"/>
  <c r="B38" i="75"/>
  <c r="H2" i="75"/>
  <c r="B38" i="74"/>
  <c r="H2" i="74"/>
  <c r="B38" i="73"/>
  <c r="H2" i="73"/>
  <c r="B38" i="72"/>
  <c r="H2" i="72"/>
  <c r="B38" i="71"/>
  <c r="H2" i="71"/>
  <c r="B38" i="70"/>
  <c r="H2" i="70"/>
  <c r="B38" i="68"/>
  <c r="H2" i="68"/>
  <c r="B38" i="67"/>
  <c r="H2" i="67"/>
  <c r="B38" i="66"/>
  <c r="H2" i="66"/>
  <c r="B38" i="65"/>
  <c r="H2" i="65"/>
  <c r="A65" i="19" l="1"/>
  <c r="A26" i="19"/>
  <c r="H58" i="19"/>
  <c r="AF1" i="21" l="1"/>
  <c r="AJ1" i="54"/>
  <c r="AG1" i="20"/>
  <c r="AW14" i="48" l="1"/>
  <c r="AM14" i="48"/>
  <c r="B38" i="60" l="1"/>
  <c r="AG21" i="48" l="1"/>
  <c r="I15" i="15" l="1"/>
  <c r="I17" i="15"/>
  <c r="G15" i="15"/>
  <c r="G13" i="15"/>
  <c r="H2" i="60"/>
  <c r="J132" i="57" l="1"/>
  <c r="J126" i="57"/>
  <c r="J120" i="57"/>
  <c r="J114" i="57"/>
  <c r="J108" i="57"/>
  <c r="J102" i="57"/>
  <c r="J96" i="57"/>
  <c r="J90" i="57"/>
  <c r="J84" i="57"/>
  <c r="J78" i="57"/>
  <c r="J72" i="57"/>
  <c r="J66" i="57"/>
  <c r="H1" i="33"/>
  <c r="H2" i="32"/>
  <c r="H1" i="27"/>
  <c r="H2" i="26"/>
  <c r="H3" i="25"/>
  <c r="H3" i="19"/>
  <c r="H2" i="15"/>
  <c r="AZ4" i="48"/>
  <c r="H1" i="7"/>
  <c r="J60" i="57" l="1"/>
  <c r="J54" i="57"/>
  <c r="J48" i="57"/>
  <c r="J42" i="57"/>
  <c r="J36" i="57"/>
  <c r="J30" i="57"/>
  <c r="J24" i="57"/>
  <c r="J18" i="57"/>
  <c r="C9" i="34" l="1"/>
  <c r="C8" i="34"/>
  <c r="C7" i="34"/>
  <c r="C11" i="34" l="1"/>
  <c r="D1" i="55" l="1"/>
  <c r="J1" i="55"/>
  <c r="G5" i="36" l="1"/>
  <c r="X39" i="54"/>
  <c r="F9" i="54"/>
  <c r="AM12" i="48"/>
  <c r="AM10" i="48"/>
  <c r="I116" i="50"/>
  <c r="Q83" i="50"/>
  <c r="I77" i="50"/>
  <c r="Q44" i="50" s="1"/>
  <c r="I38" i="50"/>
  <c r="AQ30" i="48"/>
  <c r="AM32" i="48"/>
  <c r="AT32" i="48"/>
  <c r="AQ34" i="48"/>
  <c r="AM36" i="48"/>
  <c r="AT36" i="48"/>
  <c r="AQ38" i="48"/>
  <c r="AM40" i="48"/>
  <c r="AT40" i="48"/>
  <c r="AQ42" i="48"/>
  <c r="AM44" i="48"/>
  <c r="AT44" i="48"/>
  <c r="L21" i="48"/>
  <c r="V20" i="48"/>
  <c r="L19" i="48"/>
  <c r="L18" i="48"/>
  <c r="K18" i="46"/>
  <c r="K8" i="46"/>
  <c r="K6" i="46"/>
  <c r="C23" i="18"/>
  <c r="AA3" i="20"/>
  <c r="F3" i="20"/>
  <c r="AG49" i="20"/>
  <c r="AA51" i="20"/>
  <c r="F51" i="20"/>
  <c r="G37" i="44"/>
  <c r="F37" i="44"/>
  <c r="F38" i="44" s="1"/>
  <c r="B37" i="44"/>
  <c r="C37" i="44"/>
  <c r="B38" i="44" s="1"/>
  <c r="D37" i="44"/>
  <c r="E37" i="44"/>
  <c r="D38" i="44" s="1"/>
  <c r="H37" i="44"/>
  <c r="H38" i="44" s="1"/>
  <c r="I37" i="44"/>
  <c r="J37" i="44"/>
  <c r="J38" i="44" s="1"/>
  <c r="K37" i="44"/>
  <c r="L37" i="44"/>
  <c r="M37" i="44"/>
  <c r="L38" i="44" s="1"/>
  <c r="N37" i="44"/>
  <c r="O37" i="44"/>
  <c r="N38" i="44" s="1"/>
  <c r="I5" i="42"/>
  <c r="I47" i="42"/>
  <c r="I51" i="42"/>
  <c r="I49" i="42"/>
  <c r="I45" i="42"/>
  <c r="I43" i="42"/>
  <c r="I41" i="42"/>
  <c r="I39" i="42"/>
  <c r="I37" i="42"/>
  <c r="I35" i="42"/>
  <c r="I33" i="42"/>
  <c r="I31" i="42"/>
  <c r="I29" i="42"/>
  <c r="I27" i="42"/>
  <c r="I25" i="42"/>
  <c r="I23" i="42"/>
  <c r="I21" i="42"/>
  <c r="I19" i="42"/>
  <c r="I17" i="42"/>
  <c r="I15" i="42"/>
  <c r="I13" i="42"/>
  <c r="I11" i="42"/>
  <c r="I9" i="42"/>
  <c r="I7" i="42"/>
  <c r="C19" i="41"/>
  <c r="G8" i="41"/>
  <c r="G9" i="41"/>
  <c r="G10" i="41"/>
  <c r="I10" i="41"/>
  <c r="C9" i="36"/>
  <c r="G4" i="36"/>
  <c r="E4" i="36"/>
  <c r="E3" i="36"/>
  <c r="G4" i="35"/>
  <c r="E4" i="35"/>
  <c r="E3" i="35"/>
  <c r="C9" i="35"/>
  <c r="N36" i="29"/>
  <c r="N35" i="29"/>
  <c r="N34" i="29"/>
  <c r="N33" i="29"/>
  <c r="N32" i="29"/>
  <c r="S29" i="29"/>
  <c r="N24" i="29"/>
  <c r="N23" i="29"/>
  <c r="N22" i="29"/>
  <c r="N21" i="29"/>
  <c r="N20" i="29"/>
  <c r="S17" i="29"/>
  <c r="N8" i="29"/>
  <c r="N9" i="29" s="1"/>
  <c r="N10" i="29" s="1"/>
  <c r="N11" i="29" s="1"/>
  <c r="N12" i="29" s="1"/>
  <c r="S5" i="29"/>
  <c r="N5" i="34"/>
  <c r="AG4" i="24"/>
  <c r="C24" i="16"/>
  <c r="J18" i="16"/>
  <c r="J17" i="16"/>
  <c r="J15" i="16"/>
  <c r="J13" i="16"/>
  <c r="B38" i="27"/>
  <c r="N4" i="34"/>
  <c r="C5" i="34"/>
  <c r="B38" i="33"/>
  <c r="A30" i="32"/>
  <c r="A30" i="26"/>
  <c r="A30" i="25"/>
  <c r="J4" i="24"/>
  <c r="J3" i="24"/>
  <c r="I9" i="18"/>
  <c r="G9" i="18"/>
  <c r="G8" i="18"/>
  <c r="G7" i="18"/>
  <c r="B23" i="16"/>
  <c r="B22" i="16"/>
  <c r="B21" i="16"/>
  <c r="C5" i="17"/>
  <c r="A30" i="15"/>
  <c r="B38" i="7"/>
  <c r="N39" i="44" l="1"/>
</calcChain>
</file>

<file path=xl/comments1.xml><?xml version="1.0" encoding="utf-8"?>
<comments xmlns="http://schemas.openxmlformats.org/spreadsheetml/2006/main">
  <authors>
    <author xml:space="preserve"> </author>
  </authors>
  <commentList>
    <comment ref="B16" authorId="0" shapeId="0">
      <text>
        <r>
          <rPr>
            <b/>
            <sz val="9"/>
            <color indexed="81"/>
            <rFont val="ＭＳ Ｐゴシック"/>
            <family val="3"/>
            <charset val="128"/>
          </rPr>
          <t xml:space="preserve">監理委託者を設ける場合は、■を入力。
</t>
        </r>
      </text>
    </comment>
  </commentList>
</comments>
</file>

<file path=xl/comments10.xml><?xml version="1.0" encoding="utf-8"?>
<comments xmlns="http://schemas.openxmlformats.org/spreadsheetml/2006/main">
  <authors>
    <author xml:space="preserve"> </author>
  </authors>
  <commentList>
    <comment ref="A3" authorId="0" shapeId="0">
      <text>
        <r>
          <rPr>
            <b/>
            <sz val="9"/>
            <color indexed="81"/>
            <rFont val="ＭＳ Ｐゴシック"/>
            <family val="3"/>
            <charset val="128"/>
          </rPr>
          <t xml:space="preserve"> 任意様式でもかまいません。</t>
        </r>
      </text>
    </comment>
    <comment ref="J5" authorId="0" shapeId="0">
      <text>
        <r>
          <rPr>
            <b/>
            <sz val="9"/>
            <color indexed="81"/>
            <rFont val="ＭＳ Ｐゴシック"/>
            <family val="3"/>
            <charset val="128"/>
          </rPr>
          <t>単位</t>
        </r>
      </text>
    </comment>
    <comment ref="V5" authorId="0" shapeId="0">
      <text>
        <r>
          <rPr>
            <b/>
            <sz val="9"/>
            <color indexed="81"/>
            <rFont val="ＭＳ Ｐゴシック"/>
            <family val="3"/>
            <charset val="128"/>
          </rPr>
          <t>単位</t>
        </r>
      </text>
    </comment>
    <comment ref="AD5" authorId="0" shapeId="0">
      <text>
        <r>
          <rPr>
            <b/>
            <sz val="10"/>
            <color indexed="81"/>
            <rFont val="ＭＳ Ｐゴシック"/>
            <family val="3"/>
            <charset val="128"/>
          </rPr>
          <t>(参考換算値）
アスファルト・コンクリート塊　2.35ｔ/ｍ3　　
コンクリート塊（有筋）　　　 　2.50ｔ/ｍ3　
コンクリート塊（無筋）　　　　 2.35t/ｍ3　
路盤材　　　　　　　　　　　　  1.80t/ｍ3</t>
        </r>
      </text>
    </comment>
    <comment ref="J44" authorId="0" shapeId="0">
      <text>
        <r>
          <rPr>
            <b/>
            <sz val="9"/>
            <color indexed="81"/>
            <rFont val="ＭＳ Ｐゴシック"/>
            <family val="3"/>
            <charset val="128"/>
          </rPr>
          <t>単位</t>
        </r>
      </text>
    </comment>
    <comment ref="V44" authorId="0" shapeId="0">
      <text>
        <r>
          <rPr>
            <b/>
            <sz val="9"/>
            <color indexed="81"/>
            <rFont val="ＭＳ Ｐゴシック"/>
            <family val="3"/>
            <charset val="128"/>
          </rPr>
          <t>単位</t>
        </r>
      </text>
    </comment>
    <comment ref="AD44" authorId="0" shapeId="0">
      <text>
        <r>
          <rPr>
            <b/>
            <sz val="10"/>
            <color indexed="81"/>
            <rFont val="ＭＳ Ｐゴシック"/>
            <family val="3"/>
            <charset val="128"/>
          </rPr>
          <t>(参考換算値）
アスファルト・コンクリート塊　2.35ｔ/ｍ3　　
コンクリート塊（有筋）　　　 　2.50ｔ/ｍ3　
コンクリート塊（無筋）　　　　 2.40t/ｍ3　
路盤材　　　　　　　　　　　　  2.00t/ｍ3</t>
        </r>
      </text>
    </comment>
    <comment ref="J83" authorId="0" shapeId="0">
      <text>
        <r>
          <rPr>
            <b/>
            <sz val="9"/>
            <color indexed="81"/>
            <rFont val="ＭＳ Ｐゴシック"/>
            <family val="3"/>
            <charset val="128"/>
          </rPr>
          <t>単位</t>
        </r>
      </text>
    </comment>
    <comment ref="V83" authorId="0" shapeId="0">
      <text>
        <r>
          <rPr>
            <b/>
            <sz val="9"/>
            <color indexed="81"/>
            <rFont val="ＭＳ Ｐゴシック"/>
            <family val="3"/>
            <charset val="128"/>
          </rPr>
          <t>単位</t>
        </r>
      </text>
    </comment>
    <comment ref="AD83" authorId="0" shapeId="0">
      <text>
        <r>
          <rPr>
            <b/>
            <sz val="10"/>
            <color indexed="81"/>
            <rFont val="ＭＳ Ｐゴシック"/>
            <family val="3"/>
            <charset val="128"/>
          </rPr>
          <t>(参考換算値）
アスファルト・コンクリート塊　2.35ｔ/ｍ3　　
コンクリート塊（有筋）　　　 　2.50ｔ/ｍ3　
コンクリート塊（無筋）　　　　 2.40t/ｍ3　
路盤材　　　　　　　　　　　　  2.00t/ｍ3</t>
        </r>
      </text>
    </comment>
  </commentList>
</comments>
</file>

<file path=xl/comments11.xml><?xml version="1.0" encoding="utf-8"?>
<comments xmlns="http://schemas.openxmlformats.org/spreadsheetml/2006/main">
  <authors>
    <author xml:space="preserve"> </author>
  </authors>
  <commentList>
    <comment ref="J4" authorId="0" shapeId="0">
      <text>
        <r>
          <rPr>
            <b/>
            <sz val="9"/>
            <color indexed="81"/>
            <rFont val="ＭＳ Ｐゴシック"/>
            <family val="3"/>
            <charset val="128"/>
          </rPr>
          <t>単位</t>
        </r>
      </text>
    </comment>
    <comment ref="V4" authorId="0" shapeId="0">
      <text>
        <r>
          <rPr>
            <b/>
            <sz val="9"/>
            <color indexed="81"/>
            <rFont val="ＭＳ Ｐゴシック"/>
            <family val="3"/>
            <charset val="128"/>
          </rPr>
          <t>単位</t>
        </r>
      </text>
    </comment>
  </commentList>
</comments>
</file>

<file path=xl/comments12.xml><?xml version="1.0" encoding="utf-8"?>
<comments xmlns="http://schemas.openxmlformats.org/spreadsheetml/2006/main">
  <authors>
    <author>海老名市</author>
  </authors>
  <commentList>
    <comment ref="A2" authorId="0" shapeId="0">
      <text>
        <r>
          <rPr>
            <sz val="11"/>
            <color indexed="81"/>
            <rFont val="ＭＳ Ｐゴシック"/>
            <family val="3"/>
            <charset val="128"/>
          </rPr>
          <t>土木工事については、
出来形数量調書の提出を
義務付けています。</t>
        </r>
      </text>
    </comment>
  </commentList>
</comments>
</file>

<file path=xl/comments2.xml><?xml version="1.0" encoding="utf-8"?>
<comments xmlns="http://schemas.openxmlformats.org/spreadsheetml/2006/main">
  <authors>
    <author xml:space="preserve"> </author>
    <author>海老名市</author>
  </authors>
  <commentList>
    <comment ref="AV23" authorId="0" shapeId="0">
      <text>
        <r>
          <rPr>
            <sz val="9"/>
            <color indexed="81"/>
            <rFont val="ＭＳ Ｐゴシック"/>
            <family val="3"/>
            <charset val="128"/>
          </rPr>
          <t xml:space="preserve">下請金額は
</t>
        </r>
        <r>
          <rPr>
            <b/>
            <sz val="9"/>
            <color indexed="81"/>
            <rFont val="ＭＳ Ｐゴシック"/>
            <family val="3"/>
            <charset val="128"/>
          </rPr>
          <t>契約金額</t>
        </r>
        <r>
          <rPr>
            <sz val="9"/>
            <color indexed="81"/>
            <rFont val="ＭＳ Ｐゴシック"/>
            <family val="3"/>
            <charset val="128"/>
          </rPr>
          <t>です。
必ず「</t>
        </r>
        <r>
          <rPr>
            <b/>
            <sz val="9"/>
            <color indexed="81"/>
            <rFont val="ＭＳ Ｐゴシック"/>
            <family val="3"/>
            <charset val="128"/>
          </rPr>
          <t>税込</t>
        </r>
        <r>
          <rPr>
            <sz val="9"/>
            <color indexed="81"/>
            <rFont val="ＭＳ Ｐゴシック"/>
            <family val="3"/>
            <charset val="128"/>
          </rPr>
          <t>」で記入
のこと</t>
        </r>
      </text>
    </comment>
    <comment ref="A42" authorId="1" shapeId="0">
      <text>
        <r>
          <rPr>
            <sz val="9"/>
            <color indexed="81"/>
            <rFont val="ＭＳ Ｐゴシック"/>
            <family val="3"/>
            <charset val="128"/>
          </rPr>
          <t>上段に商号を記入</t>
        </r>
      </text>
    </comment>
    <comment ref="S42" authorId="1" shapeId="0">
      <text>
        <r>
          <rPr>
            <sz val="9"/>
            <color indexed="81"/>
            <rFont val="ＭＳ Ｐゴシック"/>
            <family val="3"/>
            <charset val="128"/>
          </rPr>
          <t>上段に所在地を記入</t>
        </r>
      </text>
    </comment>
    <comment ref="AM42" authorId="1" shapeId="0">
      <text>
        <r>
          <rPr>
            <sz val="9"/>
            <color indexed="81"/>
            <rFont val="ＭＳ Ｐゴシック"/>
            <family val="3"/>
            <charset val="128"/>
          </rPr>
          <t xml:space="preserve">大臣許可及び知事許可を選択する。
建設業許可がない場合は、記載不要です。
</t>
        </r>
      </text>
    </comment>
    <comment ref="AR42" authorId="1" shapeId="0">
      <text>
        <r>
          <rPr>
            <sz val="9"/>
            <color indexed="81"/>
            <rFont val="ＭＳ Ｐゴシック"/>
            <family val="3"/>
            <charset val="128"/>
          </rPr>
          <t>許可年を選択する。</t>
        </r>
      </text>
    </comment>
    <comment ref="A44" authorId="1" shapeId="0">
      <text>
        <r>
          <rPr>
            <sz val="9"/>
            <color indexed="81"/>
            <rFont val="ＭＳ Ｐゴシック"/>
            <family val="3"/>
            <charset val="128"/>
          </rPr>
          <t>下段に役職等名称と代表者名を記入</t>
        </r>
      </text>
    </comment>
    <comment ref="S44" authorId="1" shapeId="0">
      <text>
        <r>
          <rPr>
            <sz val="9"/>
            <color indexed="81"/>
            <rFont val="ＭＳ Ｐゴシック"/>
            <family val="3"/>
            <charset val="128"/>
          </rPr>
          <t>下段に電話番号を記入</t>
        </r>
      </text>
    </comment>
    <comment ref="AO44" authorId="1" shapeId="0">
      <text>
        <r>
          <rPr>
            <sz val="9"/>
            <color indexed="81"/>
            <rFont val="ＭＳ Ｐゴシック"/>
            <family val="3"/>
            <charset val="128"/>
          </rPr>
          <t>許可番号を記入する。</t>
        </r>
      </text>
    </comment>
  </commentList>
</comments>
</file>

<file path=xl/comments3.xml><?xml version="1.0" encoding="utf-8"?>
<comments xmlns="http://schemas.openxmlformats.org/spreadsheetml/2006/main">
  <authors>
    <author>海老名市</author>
  </authors>
  <commentList>
    <comment ref="BG2" authorId="0" shapeId="0">
      <text>
        <r>
          <rPr>
            <sz val="9"/>
            <color indexed="81"/>
            <rFont val="ＭＳ Ｐゴシック"/>
            <family val="3"/>
            <charset val="128"/>
          </rPr>
          <t>施工体制台帳を作成又は変更した日付を記載</t>
        </r>
      </text>
    </comment>
    <comment ref="AV10" authorId="0" shapeId="0">
      <text>
        <r>
          <rPr>
            <sz val="9"/>
            <color indexed="81"/>
            <rFont val="ＭＳ Ｐゴシック"/>
            <family val="3"/>
            <charset val="128"/>
          </rPr>
          <t>建設業の許可は5年ことに更新しなくてはならない</t>
        </r>
      </text>
    </comment>
    <comment ref="J12" authorId="0" shapeId="0">
      <text>
        <r>
          <rPr>
            <sz val="9"/>
            <color indexed="81"/>
            <rFont val="ＭＳ Ｐゴシック"/>
            <family val="3"/>
            <charset val="128"/>
          </rPr>
          <t>請負った建設工事に係わる建設業の種類のみならず、許可を受けている全てを記載
土　　土木工事業
建　　建築工事業
大　　大工工事業
左　　左官工事業
と　　とび・土工工事業
石　　石工事業
屋　　屋根工事業
電　　電気工事業
管　　管工事業
タ　　</t>
        </r>
        <r>
          <rPr>
            <sz val="8"/>
            <color indexed="81"/>
            <rFont val="ＭＳ Ｐゴシック"/>
            <family val="3"/>
            <charset val="128"/>
          </rPr>
          <t>ﾀｲﾙ･ﾚﾝｶﾞ･ﾌﾞﾛｯｸ工事業</t>
        </r>
        <r>
          <rPr>
            <sz val="9"/>
            <color indexed="81"/>
            <rFont val="ＭＳ Ｐゴシック"/>
            <family val="3"/>
            <charset val="128"/>
          </rPr>
          <t xml:space="preserve">
鋼　　鋼構造物工事業
筋　　鉄筋工事業
ほ　　ほ装工事業
し　　しゅんせつ工事業
板　　板金工事業
ガ　　ガラス工事業
塗　　塗装工事業
防　　防水工事業
内　　内装仕上工事業
機　　機械器具設備工事業
絶　　熱絶縁工事業
通　　電気通信工事業
園　　造園工事業
井　　さく井工事業
具　　建具工事業
水　　水道施設工事業
消　　消防施設工事業
清　　清掃施設工事業
解　　解体工事業　　
</t>
        </r>
      </text>
    </comment>
    <comment ref="K18" authorId="0" shapeId="0">
      <text>
        <r>
          <rPr>
            <sz val="9"/>
            <color indexed="81"/>
            <rFont val="ＭＳ Ｐゴシック"/>
            <family val="3"/>
            <charset val="128"/>
          </rPr>
          <t>基礎情報の内容が入力される</t>
        </r>
      </text>
    </comment>
    <comment ref="K20" authorId="0" shapeId="0">
      <text>
        <r>
          <rPr>
            <sz val="9"/>
            <color indexed="81"/>
            <rFont val="ＭＳ Ｐゴシック"/>
            <family val="3"/>
            <charset val="128"/>
          </rPr>
          <t>具体的な工事内容を記載</t>
        </r>
      </text>
    </comment>
    <comment ref="Q28" authorId="0" shapeId="0">
      <text>
        <r>
          <rPr>
            <sz val="9"/>
            <color indexed="81"/>
            <rFont val="ＭＳ Ｐゴシック"/>
            <family val="3"/>
            <charset val="128"/>
          </rPr>
          <t xml:space="preserve">発注者と契約している元請の本店、支店若しくは事業所等の名称を記載
</t>
        </r>
      </text>
    </comment>
    <comment ref="Q29" authorId="0" shapeId="0">
      <text>
        <r>
          <rPr>
            <sz val="9"/>
            <color indexed="81"/>
            <rFont val="ＭＳ Ｐゴシック"/>
            <family val="3"/>
            <charset val="128"/>
          </rPr>
          <t>1次下請と契約している元請の本店、支店若しくは事業所等を記載</t>
        </r>
      </text>
    </comment>
    <comment ref="J33" authorId="0" shapeId="0">
      <text>
        <r>
          <rPr>
            <sz val="9"/>
            <color indexed="81"/>
            <rFont val="ＭＳ Ｐゴシック"/>
            <family val="3"/>
            <charset val="128"/>
          </rPr>
          <t>事業所整理記号及び事業所番号（雇用保険は労働保険番号）を記載
一括適用の承認にかかる営業所の場合は本店の事業所整理記号及び事業所番号（雇用保険は労働保険番号）を記載</t>
        </r>
      </text>
    </comment>
    <comment ref="B37" authorId="0" shapeId="0">
      <text>
        <r>
          <rPr>
            <b/>
            <sz val="9"/>
            <color indexed="81"/>
            <rFont val="MS P ゴシック"/>
            <family val="3"/>
            <charset val="128"/>
          </rPr>
          <t>必須</t>
        </r>
      </text>
    </comment>
    <comment ref="J37" authorId="0" shapeId="0">
      <text>
        <r>
          <rPr>
            <sz val="9"/>
            <color indexed="81"/>
            <rFont val="ＭＳ Ｐゴシック"/>
            <family val="3"/>
            <charset val="128"/>
          </rPr>
          <t>市の監督員名を記載</t>
        </r>
      </text>
    </comment>
    <comment ref="B41" authorId="0" shapeId="0">
      <text>
        <r>
          <rPr>
            <b/>
            <sz val="9"/>
            <color indexed="81"/>
            <rFont val="MS P ゴシック"/>
            <family val="3"/>
            <charset val="128"/>
          </rPr>
          <t>必須</t>
        </r>
      </text>
    </comment>
    <comment ref="AE41" authorId="0" shapeId="0">
      <text>
        <r>
          <rPr>
            <b/>
            <sz val="9"/>
            <color indexed="81"/>
            <rFont val="MS P ゴシック"/>
            <family val="3"/>
            <charset val="128"/>
          </rPr>
          <t>必須</t>
        </r>
      </text>
    </comment>
    <comment ref="AN41" authorId="0" shapeId="0">
      <text>
        <r>
          <rPr>
            <sz val="9"/>
            <color indexed="81"/>
            <rFont val="ＭＳ Ｐゴシック"/>
            <family val="3"/>
            <charset val="128"/>
          </rPr>
          <t>主任技術者又は監理技術者の資格名を記載
(例)
1級土木施工管理技士</t>
        </r>
      </text>
    </comment>
  </commentList>
</comments>
</file>

<file path=xl/comments4.xml><?xml version="1.0" encoding="utf-8"?>
<comments xmlns="http://schemas.openxmlformats.org/spreadsheetml/2006/main">
  <authors>
    <author>海老名市</author>
  </authors>
  <commentList>
    <comment ref="J6" authorId="0" shapeId="0">
      <text>
        <r>
          <rPr>
            <sz val="9"/>
            <color indexed="81"/>
            <rFont val="ＭＳ Ｐゴシック"/>
            <family val="3"/>
            <charset val="128"/>
          </rPr>
          <t>下請又は再下請契約（2次、3次…）を締結した会社名を記載</t>
        </r>
      </text>
    </comment>
    <comment ref="AN6" authorId="0" shapeId="0">
      <text>
        <r>
          <rPr>
            <sz val="9"/>
            <color indexed="81"/>
            <rFont val="ＭＳ Ｐゴシック"/>
            <family val="3"/>
            <charset val="128"/>
          </rPr>
          <t>下請又は再下請契約（2次、3次…）を締結した代表者名を記載</t>
        </r>
      </text>
    </comment>
    <comment ref="K8" authorId="0" shapeId="0">
      <text>
        <r>
          <rPr>
            <sz val="9"/>
            <color indexed="81"/>
            <rFont val="ＭＳ Ｐゴシック"/>
            <family val="3"/>
            <charset val="128"/>
          </rPr>
          <t>下請又は再下請契約(2次、3次…)を締結した請負者の「住所」及び「電話番号｣を記載</t>
        </r>
      </text>
    </comment>
    <comment ref="K12" authorId="0" shapeId="0">
      <text>
        <r>
          <rPr>
            <sz val="9"/>
            <color indexed="81"/>
            <rFont val="ＭＳ Ｐゴシック"/>
            <family val="3"/>
            <charset val="128"/>
          </rPr>
          <t>具体的な工事内容を記載</t>
        </r>
      </text>
    </comment>
    <comment ref="J19" authorId="0" shapeId="0">
      <text>
        <r>
          <rPr>
            <sz val="9"/>
            <color indexed="81"/>
            <rFont val="ＭＳ Ｐゴシック"/>
            <family val="3"/>
            <charset val="128"/>
          </rPr>
          <t>下請契約上、必要な許可業種のみ記載</t>
        </r>
      </text>
    </comment>
    <comment ref="J27" authorId="0" shapeId="0">
      <text>
        <r>
          <rPr>
            <sz val="9"/>
            <color indexed="81"/>
            <rFont val="ＭＳ Ｐゴシック"/>
            <family val="3"/>
            <charset val="128"/>
          </rPr>
          <t xml:space="preserve">事業所整理記号及び事業所番号（雇用保険は労働保険番号）を記載
一括適用の承認にかかる営業所の場合は本店の事業所整理記号及び事業所番号（雇用保険は労働保険番号）を記載
</t>
        </r>
      </text>
    </comment>
    <comment ref="N30" authorId="0" shapeId="0">
      <text>
        <r>
          <rPr>
            <sz val="9"/>
            <color indexed="81"/>
            <rFont val="ＭＳ Ｐゴシック"/>
            <family val="3"/>
            <charset val="128"/>
          </rPr>
          <t>下請負業者が当該施工部分を担当する現場代理人の氏名を記載
下請契約書に現場代理人の選任等の明記がない場合は、必要なし</t>
        </r>
      </text>
    </comment>
    <comment ref="AT30" authorId="0" shapeId="0">
      <text>
        <r>
          <rPr>
            <sz val="9"/>
            <color indexed="81"/>
            <rFont val="ＭＳ Ｐゴシック"/>
            <family val="3"/>
            <charset val="128"/>
          </rPr>
          <t>当該事業所の労働者数が常時50人以上であり、総括安全衛生責任者を選任すべき、元請以外の者は、安全衛生責任者を選任しなければならない。
（置かない場合あり）</t>
        </r>
      </text>
    </comment>
    <comment ref="AT31" authorId="0" shapeId="0">
      <text>
        <r>
          <rPr>
            <sz val="9"/>
            <color indexed="81"/>
            <rFont val="ＭＳ Ｐゴシック"/>
            <family val="3"/>
            <charset val="128"/>
          </rPr>
          <t>安全管理者等の選任の義務付けがない10人以上50人未満の事業所の場合、安全衛生推進者の選任が義務付けられている。
（置かない場合あり）</t>
        </r>
      </text>
    </comment>
    <comment ref="N32" authorId="0" shapeId="0">
      <text>
        <r>
          <rPr>
            <b/>
            <sz val="9"/>
            <color indexed="81"/>
            <rFont val="MS P ゴシック"/>
            <family val="3"/>
            <charset val="128"/>
          </rPr>
          <t>必須</t>
        </r>
        <r>
          <rPr>
            <sz val="9"/>
            <color indexed="81"/>
            <rFont val="MS P ゴシック"/>
            <family val="3"/>
            <charset val="128"/>
          </rPr>
          <t xml:space="preserve">
</t>
        </r>
      </text>
    </comment>
    <comment ref="S32" authorId="0" shapeId="0">
      <text>
        <r>
          <rPr>
            <sz val="9"/>
            <color indexed="81"/>
            <rFont val="ＭＳ Ｐゴシック"/>
            <family val="3"/>
            <charset val="128"/>
          </rPr>
          <t>建設業法第26条の規定により、分担している施工部分に係わる必要な資格を記載</t>
        </r>
      </text>
    </comment>
    <comment ref="AG32" authorId="0" shapeId="0">
      <text>
        <r>
          <rPr>
            <sz val="9"/>
            <color indexed="81"/>
            <rFont val="MS P ゴシック"/>
            <family val="3"/>
            <charset val="128"/>
          </rPr>
          <t xml:space="preserve">必須（一人親方以外）
</t>
        </r>
      </text>
    </comment>
    <comment ref="AT32" authorId="0" shapeId="0">
      <text>
        <r>
          <rPr>
            <sz val="9"/>
            <color indexed="81"/>
            <rFont val="ＭＳ Ｐゴシック"/>
            <family val="3"/>
            <charset val="128"/>
          </rPr>
          <t>雇用改善法第5条(雇用管理責任者）に定められた、建設事業を行う事業所ごとに、選任の必要がある。</t>
        </r>
      </text>
    </comment>
    <comment ref="D34" authorId="0" shapeId="0">
      <text>
        <r>
          <rPr>
            <b/>
            <sz val="9"/>
            <color indexed="81"/>
            <rFont val="MS P ゴシック"/>
            <family val="3"/>
            <charset val="128"/>
          </rPr>
          <t>必須</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海老名市</author>
  </authors>
  <commentList>
    <comment ref="C10" authorId="0" shapeId="0">
      <text>
        <r>
          <rPr>
            <sz val="9"/>
            <color indexed="81"/>
            <rFont val="ＭＳ Ｐゴシック"/>
            <family val="3"/>
            <charset val="128"/>
          </rPr>
          <t>ここでいう監督員は、市の監督員ではなく、下請を管理するために元請が置いた場合に記載する。
（置かない場合あり）</t>
        </r>
      </text>
    </comment>
    <comment ref="C23" authorId="0" shapeId="0">
      <text>
        <r>
          <rPr>
            <b/>
            <sz val="9"/>
            <color indexed="81"/>
            <rFont val="MS P ゴシック"/>
            <family val="3"/>
            <charset val="128"/>
          </rPr>
          <t>労働安全衛生法に基づく大規模工事の際に安全衛生協議会を置いたときに使用（通常工事では置かない）</t>
        </r>
      </text>
    </comment>
  </commentList>
</comments>
</file>

<file path=xl/comments6.xml><?xml version="1.0" encoding="utf-8"?>
<comments xmlns="http://schemas.openxmlformats.org/spreadsheetml/2006/main">
  <authors>
    <author>海老名市</author>
  </authors>
  <commentList>
    <comment ref="C10" authorId="0" shapeId="0">
      <text>
        <r>
          <rPr>
            <sz val="9"/>
            <color indexed="81"/>
            <rFont val="ＭＳ Ｐゴシック"/>
            <family val="3"/>
            <charset val="128"/>
          </rPr>
          <t>ここでいう監督員は、市の監督員ではなく、下請を管理するために元請が置いた場合に記載する。
（置かない場合あり）</t>
        </r>
      </text>
    </comment>
    <comment ref="C23" authorId="0" shapeId="0">
      <text>
        <r>
          <rPr>
            <b/>
            <sz val="9"/>
            <color indexed="81"/>
            <rFont val="MS P ゴシック"/>
            <family val="3"/>
            <charset val="128"/>
          </rPr>
          <t>労働安全衛生法に基づく大規模工事の際に安全衛生協議会を置いたときに使用（通常工事では置かない）</t>
        </r>
      </text>
    </comment>
  </commentList>
</comments>
</file>

<file path=xl/comments7.xml><?xml version="1.0" encoding="utf-8"?>
<comments xmlns="http://schemas.openxmlformats.org/spreadsheetml/2006/main">
  <authors>
    <author>海老名市</author>
  </authors>
  <commentList>
    <comment ref="J18" authorId="0" shapeId="0">
      <text>
        <r>
          <rPr>
            <b/>
            <sz val="9"/>
            <color indexed="81"/>
            <rFont val="MS P ゴシック"/>
            <family val="3"/>
            <charset val="128"/>
          </rPr>
          <t>自動計算</t>
        </r>
      </text>
    </comment>
  </commentList>
</comments>
</file>

<file path=xl/comments8.xml><?xml version="1.0" encoding="utf-8"?>
<comments xmlns="http://schemas.openxmlformats.org/spreadsheetml/2006/main">
  <authors>
    <author xml:space="preserve"> </author>
  </authors>
  <commentList>
    <comment ref="C19" authorId="0" shapeId="0">
      <text>
        <r>
          <rPr>
            <b/>
            <sz val="12"/>
            <color indexed="81"/>
            <rFont val="ＭＳ Ｐゴシック"/>
            <family val="3"/>
            <charset val="128"/>
          </rPr>
          <t>納入仕様書の省略については、
監督員と協議してください。</t>
        </r>
      </text>
    </comment>
    <comment ref="I31" authorId="0" shapeId="0">
      <text>
        <r>
          <rPr>
            <b/>
            <sz val="12"/>
            <color indexed="81"/>
            <rFont val="ＭＳ Ｐゴシック"/>
            <family val="3"/>
            <charset val="128"/>
          </rPr>
          <t>省略する材料についても、表紙は作成する。
備考欄に省略根拠を記載しリストを添付すること。</t>
        </r>
      </text>
    </comment>
    <comment ref="S31" authorId="0" shapeId="0">
      <text>
        <r>
          <rPr>
            <b/>
            <sz val="12"/>
            <color indexed="81"/>
            <rFont val="ＭＳ Ｐゴシック"/>
            <family val="3"/>
            <charset val="128"/>
          </rPr>
          <t>省略する材料についても、表紙は作成する。
備考欄に省略根拠を記載しリストを添付すること。</t>
        </r>
      </text>
    </comment>
    <comment ref="I68" authorId="0" shapeId="0">
      <text>
        <r>
          <rPr>
            <b/>
            <sz val="12"/>
            <color indexed="81"/>
            <rFont val="ＭＳ Ｐゴシック"/>
            <family val="3"/>
            <charset val="128"/>
          </rPr>
          <t>省略する材料についても、表紙は作成する。
備考欄に省略根拠を記載しリストを添付すること。</t>
        </r>
      </text>
    </comment>
  </commentList>
</comments>
</file>

<file path=xl/comments9.xml><?xml version="1.0" encoding="utf-8"?>
<comments xmlns="http://schemas.openxmlformats.org/spreadsheetml/2006/main">
  <authors>
    <author>海老名市</author>
  </authors>
  <commentList>
    <comment ref="W8" authorId="0" shapeId="0">
      <text>
        <r>
          <rPr>
            <sz val="9"/>
            <color indexed="81"/>
            <rFont val="ＭＳ Ｐゴシック"/>
            <family val="3"/>
            <charset val="128"/>
          </rPr>
          <t>コンクリート、合材、再生砕石等は、納入日が複数にわたると考えられますので、納入日に併せて、枠を拡大してください。</t>
        </r>
      </text>
    </comment>
    <comment ref="W12" authorId="0" shapeId="0">
      <text>
        <r>
          <rPr>
            <sz val="9"/>
            <color indexed="81"/>
            <rFont val="ＭＳ Ｐゴシック"/>
            <family val="3"/>
            <charset val="128"/>
          </rPr>
          <t>この下に「列」を追加してください。</t>
        </r>
      </text>
    </comment>
  </commentList>
</comments>
</file>

<file path=xl/sharedStrings.xml><?xml version="1.0" encoding="utf-8"?>
<sst xmlns="http://schemas.openxmlformats.org/spreadsheetml/2006/main" count="2364" uniqueCount="1120">
  <si>
    <t>3.</t>
    <phoneticPr fontId="2"/>
  </si>
  <si>
    <t>4.</t>
    <phoneticPr fontId="2"/>
  </si>
  <si>
    <t>5.</t>
    <phoneticPr fontId="2"/>
  </si>
  <si>
    <t>6.</t>
    <phoneticPr fontId="2"/>
  </si>
  <si>
    <t>7.</t>
    <phoneticPr fontId="2"/>
  </si>
  <si>
    <t>8.</t>
    <phoneticPr fontId="2"/>
  </si>
  <si>
    <t>（１）　従業員が中小企業退職金共済制度の被保険者である。</t>
    <rPh sb="4" eb="7">
      <t>ジュウギョウイン</t>
    </rPh>
    <rPh sb="8" eb="10">
      <t>チュウショウ</t>
    </rPh>
    <rPh sb="10" eb="12">
      <t>キギョウ</t>
    </rPh>
    <rPh sb="12" eb="15">
      <t>タイショクキン</t>
    </rPh>
    <rPh sb="15" eb="17">
      <t>キョウサイ</t>
    </rPh>
    <rPh sb="17" eb="19">
      <t>セイド</t>
    </rPh>
    <rPh sb="20" eb="24">
      <t>ヒホケンシャ</t>
    </rPh>
    <phoneticPr fontId="2"/>
  </si>
  <si>
    <t>（２）　その他の退職金制度「　　　　　　　　　　　　　　　　　　　　　　　　　　」に加入している。</t>
    <rPh sb="6" eb="7">
      <t>タ</t>
    </rPh>
    <rPh sb="8" eb="11">
      <t>タイショクキン</t>
    </rPh>
    <rPh sb="11" eb="13">
      <t>セイド</t>
    </rPh>
    <rPh sb="42" eb="44">
      <t>カニュウ</t>
    </rPh>
    <phoneticPr fontId="2"/>
  </si>
  <si>
    <t>品名</t>
    <rPh sb="0" eb="2">
      <t>ヒンメイ</t>
    </rPh>
    <phoneticPr fontId="2"/>
  </si>
  <si>
    <t>製造メーカー</t>
    <rPh sb="0" eb="2">
      <t>セイゾウ</t>
    </rPh>
    <phoneticPr fontId="2"/>
  </si>
  <si>
    <t>備考</t>
    <rPh sb="0" eb="2">
      <t>ビコウ</t>
    </rPh>
    <phoneticPr fontId="2"/>
  </si>
  <si>
    <t>No.</t>
    <phoneticPr fontId="2"/>
  </si>
  <si>
    <t>工 事 打 合 せ 簿</t>
    <rPh sb="0" eb="1">
      <t>コウ</t>
    </rPh>
    <rPh sb="2" eb="3">
      <t>コト</t>
    </rPh>
    <rPh sb="4" eb="5">
      <t>ダ</t>
    </rPh>
    <rPh sb="6" eb="7">
      <t>ゴウ</t>
    </rPh>
    <rPh sb="10" eb="11">
      <t>ボ</t>
    </rPh>
    <phoneticPr fontId="2"/>
  </si>
  <si>
    <t>工事名</t>
    <rPh sb="0" eb="3">
      <t>コウジメイ</t>
    </rPh>
    <phoneticPr fontId="2"/>
  </si>
  <si>
    <t>発議者</t>
    <rPh sb="0" eb="3">
      <t>ハツギシャ</t>
    </rPh>
    <phoneticPr fontId="2"/>
  </si>
  <si>
    <t>工 事 打 合 せ 簿（継続）</t>
    <rPh sb="0" eb="1">
      <t>コウ</t>
    </rPh>
    <rPh sb="2" eb="3">
      <t>コト</t>
    </rPh>
    <rPh sb="4" eb="5">
      <t>ダ</t>
    </rPh>
    <rPh sb="6" eb="7">
      <t>ゴウ</t>
    </rPh>
    <rPh sb="10" eb="11">
      <t>ボ</t>
    </rPh>
    <rPh sb="12" eb="14">
      <t>ケイゾク</t>
    </rPh>
    <phoneticPr fontId="2"/>
  </si>
  <si>
    <t>発議事項</t>
    <rPh sb="0" eb="2">
      <t>ハツギ</t>
    </rPh>
    <rPh sb="2" eb="4">
      <t>ジコウ</t>
    </rPh>
    <phoneticPr fontId="2"/>
  </si>
  <si>
    <t>下記内容を</t>
    <rPh sb="0" eb="2">
      <t>カキ</t>
    </rPh>
    <rPh sb="2" eb="4">
      <t>ナイヨウ</t>
    </rPh>
    <phoneticPr fontId="2"/>
  </si>
  <si>
    <t>（内容）</t>
    <rPh sb="1" eb="3">
      <t>ナイヨウ</t>
    </rPh>
    <phoneticPr fontId="2"/>
  </si>
  <si>
    <t>添付図：　　　　葉、その他添付図書：</t>
    <rPh sb="0" eb="2">
      <t>テンプ</t>
    </rPh>
    <rPh sb="2" eb="3">
      <t>ズ</t>
    </rPh>
    <rPh sb="8" eb="9">
      <t>ハ</t>
    </rPh>
    <rPh sb="12" eb="13">
      <t>タ</t>
    </rPh>
    <rPh sb="13" eb="15">
      <t>テンプ</t>
    </rPh>
    <rPh sb="15" eb="17">
      <t>トショ</t>
    </rPh>
    <phoneticPr fontId="2"/>
  </si>
  <si>
    <t>□発注者</t>
    <rPh sb="1" eb="4">
      <t>ハッチュウシャ</t>
    </rPh>
    <phoneticPr fontId="2"/>
  </si>
  <si>
    <t>下記のとおり</t>
    <rPh sb="0" eb="2">
      <t>カキ</t>
    </rPh>
    <phoneticPr fontId="2"/>
  </si>
  <si>
    <t>□監理者</t>
    <rPh sb="1" eb="3">
      <t>カンリ</t>
    </rPh>
    <rPh sb="3" eb="4">
      <t>シャ</t>
    </rPh>
    <phoneticPr fontId="2"/>
  </si>
  <si>
    <t>工　事　担　当　課</t>
    <rPh sb="0" eb="1">
      <t>コウ</t>
    </rPh>
    <rPh sb="2" eb="3">
      <t>コト</t>
    </rPh>
    <rPh sb="4" eb="5">
      <t>ニナ</t>
    </rPh>
    <rPh sb="6" eb="7">
      <t>トウ</t>
    </rPh>
    <rPh sb="8" eb="9">
      <t>カ</t>
    </rPh>
    <phoneticPr fontId="2"/>
  </si>
  <si>
    <t>監　理　者</t>
    <rPh sb="0" eb="1">
      <t>ミ</t>
    </rPh>
    <rPh sb="2" eb="3">
      <t>リ</t>
    </rPh>
    <rPh sb="4" eb="5">
      <t>モノ</t>
    </rPh>
    <phoneticPr fontId="2"/>
  </si>
  <si>
    <t>係長</t>
    <rPh sb="0" eb="2">
      <t>カカリチョウ</t>
    </rPh>
    <phoneticPr fontId="2"/>
  </si>
  <si>
    <t>補助監督員</t>
    <rPh sb="0" eb="2">
      <t>ホジョ</t>
    </rPh>
    <rPh sb="2" eb="4">
      <t>カントク</t>
    </rPh>
    <rPh sb="4" eb="5">
      <t>イン</t>
    </rPh>
    <phoneticPr fontId="2"/>
  </si>
  <si>
    <t>監督員</t>
    <rPh sb="0" eb="2">
      <t>カントク</t>
    </rPh>
    <rPh sb="2" eb="3">
      <t>イン</t>
    </rPh>
    <phoneticPr fontId="2"/>
  </si>
  <si>
    <t>現場代理人</t>
    <rPh sb="0" eb="2">
      <t>ゲンバ</t>
    </rPh>
    <rPh sb="2" eb="5">
      <t>ダイリニン</t>
    </rPh>
    <phoneticPr fontId="2"/>
  </si>
  <si>
    <t>　　　　　　　　　　　　継　続　用　紙</t>
    <rPh sb="12" eb="13">
      <t>ツギ</t>
    </rPh>
    <rPh sb="14" eb="15">
      <t>ゾク</t>
    </rPh>
    <rPh sb="16" eb="17">
      <t>ヨウ</t>
    </rPh>
    <rPh sb="18" eb="19">
      <t>カミ</t>
    </rPh>
    <phoneticPr fontId="2"/>
  </si>
  <si>
    <t>（発議者欄）</t>
    <rPh sb="1" eb="4">
      <t>ハツギシャ</t>
    </rPh>
    <rPh sb="4" eb="5">
      <t>ラン</t>
    </rPh>
    <phoneticPr fontId="2"/>
  </si>
  <si>
    <t>（処理・回答者欄）</t>
    <rPh sb="1" eb="3">
      <t>ショリ</t>
    </rPh>
    <rPh sb="4" eb="6">
      <t>カイトウ</t>
    </rPh>
    <rPh sb="6" eb="7">
      <t>シャ</t>
    </rPh>
    <rPh sb="7" eb="8">
      <t>ラン</t>
    </rPh>
    <phoneticPr fontId="2"/>
  </si>
  <si>
    <t>[現場代理人]</t>
    <rPh sb="1" eb="3">
      <t>ゲンバ</t>
    </rPh>
    <rPh sb="3" eb="5">
      <t>ダイリ</t>
    </rPh>
    <rPh sb="5" eb="6">
      <t>ニン</t>
    </rPh>
    <phoneticPr fontId="2"/>
  </si>
  <si>
    <t>工事名称</t>
    <rPh sb="0" eb="2">
      <t>コウジ</t>
    </rPh>
    <rPh sb="2" eb="4">
      <t>メイショウ</t>
    </rPh>
    <phoneticPr fontId="2"/>
  </si>
  <si>
    <t>別添ファイル「書類説明」による。</t>
    <rPh sb="0" eb="2">
      <t>ベッテン</t>
    </rPh>
    <rPh sb="7" eb="9">
      <t>ショルイ</t>
    </rPh>
    <rPh sb="9" eb="11">
      <t>セツメイ</t>
    </rPh>
    <phoneticPr fontId="2"/>
  </si>
  <si>
    <t>各書類記入例</t>
    <rPh sb="0" eb="3">
      <t>カクショルイ</t>
    </rPh>
    <rPh sb="3" eb="5">
      <t>キニュウ</t>
    </rPh>
    <rPh sb="5" eb="6">
      <t>レイ</t>
    </rPh>
    <phoneticPr fontId="2"/>
  </si>
  <si>
    <t>別添ファイル「書類記入例」による。</t>
    <rPh sb="0" eb="2">
      <t>ベッテン</t>
    </rPh>
    <rPh sb="7" eb="9">
      <t>ショルイ</t>
    </rPh>
    <rPh sb="9" eb="11">
      <t>キニュウ</t>
    </rPh>
    <rPh sb="11" eb="12">
      <t>レイ</t>
    </rPh>
    <phoneticPr fontId="2"/>
  </si>
  <si>
    <t>発 議 事 項 記 載 欄</t>
    <rPh sb="0" eb="1">
      <t>ハツ</t>
    </rPh>
    <rPh sb="2" eb="3">
      <t>ギ</t>
    </rPh>
    <rPh sb="4" eb="5">
      <t>コト</t>
    </rPh>
    <rPh sb="6" eb="7">
      <t>コウ</t>
    </rPh>
    <rPh sb="8" eb="9">
      <t>キ</t>
    </rPh>
    <rPh sb="10" eb="11">
      <t>ミツル</t>
    </rPh>
    <rPh sb="12" eb="13">
      <t>ラン</t>
    </rPh>
    <phoneticPr fontId="2"/>
  </si>
  <si>
    <t>□　発注者</t>
    <rPh sb="2" eb="5">
      <t>ハッチュウシャ</t>
    </rPh>
    <phoneticPr fontId="2"/>
  </si>
  <si>
    <t>します。</t>
    <phoneticPr fontId="2"/>
  </si>
  <si>
    <t>処 理・回 答 欄</t>
    <phoneticPr fontId="2"/>
  </si>
  <si>
    <t>□指示　□承諾　□通知　□受理　□協議</t>
    <rPh sb="17" eb="19">
      <t>キョウギ</t>
    </rPh>
    <phoneticPr fontId="2"/>
  </si>
  <si>
    <t>します。</t>
    <phoneticPr fontId="2"/>
  </si>
  <si>
    <t>□その他（　　　　　　）</t>
    <rPh sb="3" eb="4">
      <t>タ</t>
    </rPh>
    <phoneticPr fontId="2"/>
  </si>
  <si>
    <t>□了解　□提出　□報告　□届出</t>
    <phoneticPr fontId="2"/>
  </si>
  <si>
    <t>します。</t>
    <phoneticPr fontId="2"/>
  </si>
  <si>
    <t>（注２)打合せ簿の記録について、監督員及び現場代理人等がもつ権限を超える内容がある場合には、双方代表者へ</t>
    <rPh sb="1" eb="2">
      <t>チュウ</t>
    </rPh>
    <rPh sb="4" eb="6">
      <t>ウチアワ</t>
    </rPh>
    <rPh sb="7" eb="8">
      <t>ボ</t>
    </rPh>
    <rPh sb="9" eb="11">
      <t>キロク</t>
    </rPh>
    <rPh sb="16" eb="18">
      <t>カントク</t>
    </rPh>
    <rPh sb="18" eb="19">
      <t>イン</t>
    </rPh>
    <rPh sb="19" eb="20">
      <t>オヨ</t>
    </rPh>
    <rPh sb="21" eb="23">
      <t>ゲンバ</t>
    </rPh>
    <rPh sb="23" eb="25">
      <t>ダイリ</t>
    </rPh>
    <rPh sb="25" eb="26">
      <t>ニン</t>
    </rPh>
    <rPh sb="26" eb="27">
      <t>トウ</t>
    </rPh>
    <rPh sb="30" eb="32">
      <t>ケンゲン</t>
    </rPh>
    <rPh sb="33" eb="34">
      <t>コ</t>
    </rPh>
    <rPh sb="36" eb="38">
      <t>ナイヨウ</t>
    </rPh>
    <rPh sb="41" eb="43">
      <t>バアイ</t>
    </rPh>
    <rPh sb="46" eb="48">
      <t>ソウホウ</t>
    </rPh>
    <rPh sb="48" eb="51">
      <t>ダイヒョウシャ</t>
    </rPh>
    <phoneticPr fontId="2"/>
  </si>
  <si>
    <t>□了解　□提出　□報告　□届出</t>
    <phoneticPr fontId="2"/>
  </si>
  <si>
    <t>します。</t>
    <phoneticPr fontId="2"/>
  </si>
  <si>
    <t>工 事 履 行 報 告 書</t>
    <rPh sb="0" eb="1">
      <t>コウ</t>
    </rPh>
    <rPh sb="2" eb="3">
      <t>コト</t>
    </rPh>
    <rPh sb="4" eb="5">
      <t>クツ</t>
    </rPh>
    <rPh sb="6" eb="7">
      <t>ギョウ</t>
    </rPh>
    <rPh sb="8" eb="9">
      <t>ホウ</t>
    </rPh>
    <rPh sb="10" eb="11">
      <t>コク</t>
    </rPh>
    <rPh sb="12" eb="13">
      <t>ショ</t>
    </rPh>
    <phoneticPr fontId="2"/>
  </si>
  <si>
    <t>工　期</t>
    <rPh sb="0" eb="1">
      <t>コウ</t>
    </rPh>
    <rPh sb="2" eb="3">
      <t>キ</t>
    </rPh>
    <phoneticPr fontId="2"/>
  </si>
  <si>
    <t>～</t>
    <phoneticPr fontId="2"/>
  </si>
  <si>
    <t>日　付</t>
    <rPh sb="0" eb="1">
      <t>ヒ</t>
    </rPh>
    <rPh sb="2" eb="3">
      <t>ヅケ</t>
    </rPh>
    <phoneticPr fontId="2"/>
  </si>
  <si>
    <t>（</t>
    <phoneticPr fontId="2"/>
  </si>
  <si>
    <t>月・週分）</t>
    <rPh sb="0" eb="1">
      <t>ガツ</t>
    </rPh>
    <rPh sb="2" eb="3">
      <t>シュウ</t>
    </rPh>
    <rPh sb="3" eb="4">
      <t>ブン</t>
    </rPh>
    <phoneticPr fontId="2"/>
  </si>
  <si>
    <t>月・週等別</t>
    <rPh sb="0" eb="1">
      <t>ツキ</t>
    </rPh>
    <rPh sb="2" eb="3">
      <t>シュウ</t>
    </rPh>
    <rPh sb="3" eb="4">
      <t>トウ</t>
    </rPh>
    <rPh sb="4" eb="5">
      <t>ベツ</t>
    </rPh>
    <phoneticPr fontId="2"/>
  </si>
  <si>
    <t>予定工程％　　　　　　　　　　（　）は           工程変更後</t>
    <rPh sb="0" eb="2">
      <t>ヨテイ</t>
    </rPh>
    <rPh sb="2" eb="4">
      <t>コウテイ</t>
    </rPh>
    <rPh sb="30" eb="32">
      <t>コウテイ</t>
    </rPh>
    <rPh sb="32" eb="34">
      <t>ヘンコウ</t>
    </rPh>
    <rPh sb="34" eb="35">
      <t>ゴ</t>
    </rPh>
    <phoneticPr fontId="2"/>
  </si>
  <si>
    <t>設計数量</t>
    <rPh sb="0" eb="2">
      <t>セッケイ</t>
    </rPh>
    <rPh sb="2" eb="4">
      <t>スウリョウ</t>
    </rPh>
    <phoneticPr fontId="2"/>
  </si>
  <si>
    <t>出来形数量</t>
    <rPh sb="0" eb="2">
      <t>デキ</t>
    </rPh>
    <rPh sb="2" eb="3">
      <t>ガタ</t>
    </rPh>
    <rPh sb="3" eb="5">
      <t>スウリョウ</t>
    </rPh>
    <phoneticPr fontId="2"/>
  </si>
  <si>
    <t>増減</t>
    <rPh sb="0" eb="2">
      <t>ゾウゲン</t>
    </rPh>
    <phoneticPr fontId="2"/>
  </si>
  <si>
    <t>名　称</t>
    <rPh sb="0" eb="1">
      <t>ナ</t>
    </rPh>
    <rPh sb="2" eb="3">
      <t>ショウ</t>
    </rPh>
    <phoneticPr fontId="2"/>
  </si>
  <si>
    <t>規　格</t>
    <rPh sb="0" eb="1">
      <t>タダシ</t>
    </rPh>
    <rPh sb="2" eb="3">
      <t>カク</t>
    </rPh>
    <phoneticPr fontId="2"/>
  </si>
  <si>
    <t>出 来 形 数 量 調 書</t>
    <rPh sb="0" eb="1">
      <t>デ</t>
    </rPh>
    <rPh sb="2" eb="3">
      <t>ライ</t>
    </rPh>
    <rPh sb="4" eb="5">
      <t>ガタ</t>
    </rPh>
    <rPh sb="6" eb="7">
      <t>カズ</t>
    </rPh>
    <rPh sb="8" eb="9">
      <t>リョウ</t>
    </rPh>
    <rPh sb="10" eb="11">
      <t>チョウ</t>
    </rPh>
    <rPh sb="12" eb="13">
      <t>ショ</t>
    </rPh>
    <phoneticPr fontId="2"/>
  </si>
  <si>
    <t>実施工程（％）</t>
    <rPh sb="0" eb="2">
      <t>ジッシ</t>
    </rPh>
    <rPh sb="2" eb="4">
      <t>コウテイ</t>
    </rPh>
    <phoneticPr fontId="2"/>
  </si>
  <si>
    <t>出来形内容</t>
    <rPh sb="0" eb="2">
      <t>デキ</t>
    </rPh>
    <rPh sb="2" eb="3">
      <t>ガタ</t>
    </rPh>
    <rPh sb="3" eb="5">
      <t>ナイヨウ</t>
    </rPh>
    <phoneticPr fontId="2"/>
  </si>
  <si>
    <t>（記事欄）</t>
    <rPh sb="1" eb="3">
      <t>キジ</t>
    </rPh>
    <rPh sb="3" eb="4">
      <t>ラン</t>
    </rPh>
    <phoneticPr fontId="2"/>
  </si>
  <si>
    <t>殿</t>
    <rPh sb="0" eb="1">
      <t>ドノ</t>
    </rPh>
    <phoneticPr fontId="2"/>
  </si>
  <si>
    <t>作業動線</t>
    <rPh sb="0" eb="2">
      <t>サギョウ</t>
    </rPh>
    <rPh sb="2" eb="3">
      <t>ドウ</t>
    </rPh>
    <rPh sb="3" eb="4">
      <t>セン</t>
    </rPh>
    <phoneticPr fontId="2"/>
  </si>
  <si>
    <t>建設業退職金共済組合証紙購入遅延事由書</t>
    <rPh sb="0" eb="2">
      <t>ケンセツ</t>
    </rPh>
    <rPh sb="2" eb="3">
      <t>ギョウ</t>
    </rPh>
    <rPh sb="3" eb="6">
      <t>タイショクキン</t>
    </rPh>
    <rPh sb="6" eb="8">
      <t>キョウサイ</t>
    </rPh>
    <rPh sb="8" eb="10">
      <t>クミアイ</t>
    </rPh>
    <rPh sb="10" eb="11">
      <t>ショウ</t>
    </rPh>
    <rPh sb="11" eb="12">
      <t>シ</t>
    </rPh>
    <rPh sb="12" eb="14">
      <t>コウニュウ</t>
    </rPh>
    <rPh sb="14" eb="16">
      <t>チエン</t>
    </rPh>
    <rPh sb="16" eb="18">
      <t>ジユウ</t>
    </rPh>
    <rPh sb="18" eb="19">
      <t>ショ</t>
    </rPh>
    <phoneticPr fontId="2"/>
  </si>
  <si>
    <t>１、工事件名</t>
    <rPh sb="2" eb="4">
      <t>コウジ</t>
    </rPh>
    <rPh sb="4" eb="6">
      <t>ケンメイ</t>
    </rPh>
    <phoneticPr fontId="2"/>
  </si>
  <si>
    <t>2、遅延事由</t>
    <rPh sb="2" eb="4">
      <t>チエン</t>
    </rPh>
    <rPh sb="4" eb="6">
      <t>ジユウ</t>
    </rPh>
    <phoneticPr fontId="2"/>
  </si>
  <si>
    <t>以上</t>
  </si>
  <si>
    <t>No.</t>
    <phoneticPr fontId="2"/>
  </si>
  <si>
    <t>試験成績書</t>
    <rPh sb="0" eb="2">
      <t>シケン</t>
    </rPh>
    <rPh sb="2" eb="4">
      <t>セイセキ</t>
    </rPh>
    <rPh sb="4" eb="5">
      <t>ショ</t>
    </rPh>
    <phoneticPr fontId="2"/>
  </si>
  <si>
    <t>試験項目</t>
    <rPh sb="0" eb="2">
      <t>シケン</t>
    </rPh>
    <rPh sb="2" eb="4">
      <t>コウモク</t>
    </rPh>
    <phoneticPr fontId="2"/>
  </si>
  <si>
    <t>試験結果</t>
    <rPh sb="0" eb="2">
      <t>シケン</t>
    </rPh>
    <rPh sb="2" eb="4">
      <t>ケッカ</t>
    </rPh>
    <phoneticPr fontId="2"/>
  </si>
  <si>
    <t>No.</t>
    <phoneticPr fontId="2"/>
  </si>
  <si>
    <t>材　料　調　書</t>
    <rPh sb="0" eb="1">
      <t>ザイ</t>
    </rPh>
    <rPh sb="2" eb="3">
      <t>リョウ</t>
    </rPh>
    <rPh sb="4" eb="5">
      <t>チョウ</t>
    </rPh>
    <rPh sb="6" eb="7">
      <t>ショ</t>
    </rPh>
    <phoneticPr fontId="2"/>
  </si>
  <si>
    <t>材料名</t>
    <rPh sb="0" eb="2">
      <t>ザイリョウ</t>
    </rPh>
    <rPh sb="2" eb="3">
      <t>メイ</t>
    </rPh>
    <phoneticPr fontId="2"/>
  </si>
  <si>
    <t>合　　計</t>
    <rPh sb="0" eb="1">
      <t>ゴウ</t>
    </rPh>
    <rPh sb="3" eb="4">
      <t>ケイ</t>
    </rPh>
    <phoneticPr fontId="2"/>
  </si>
  <si>
    <t>単位</t>
    <rPh sb="0" eb="2">
      <t>タンイ</t>
    </rPh>
    <phoneticPr fontId="2"/>
  </si>
  <si>
    <t>材　料　検　収　簿</t>
    <rPh sb="0" eb="1">
      <t>ザイ</t>
    </rPh>
    <rPh sb="2" eb="3">
      <t>リョウ</t>
    </rPh>
    <rPh sb="4" eb="5">
      <t>ケン</t>
    </rPh>
    <rPh sb="6" eb="7">
      <t>オサム</t>
    </rPh>
    <rPh sb="8" eb="9">
      <t>ボ</t>
    </rPh>
    <phoneticPr fontId="2"/>
  </si>
  <si>
    <t>材料名称</t>
    <rPh sb="0" eb="1">
      <t>ザイ</t>
    </rPh>
    <rPh sb="1" eb="2">
      <t>リョウ</t>
    </rPh>
    <rPh sb="2" eb="4">
      <t>メイショウ</t>
    </rPh>
    <phoneticPr fontId="2"/>
  </si>
  <si>
    <t>規格寸法</t>
    <rPh sb="0" eb="2">
      <t>キカク</t>
    </rPh>
    <rPh sb="2" eb="4">
      <t>スンポウ</t>
    </rPh>
    <phoneticPr fontId="2"/>
  </si>
  <si>
    <t>契約数量</t>
    <rPh sb="0" eb="2">
      <t>ケイヤク</t>
    </rPh>
    <rPh sb="2" eb="4">
      <t>スウリョウ</t>
    </rPh>
    <phoneticPr fontId="2"/>
  </si>
  <si>
    <t>検収数量計</t>
    <rPh sb="0" eb="2">
      <t>ケンシュウ</t>
    </rPh>
    <rPh sb="2" eb="4">
      <t>スウリョウ</t>
    </rPh>
    <rPh sb="4" eb="5">
      <t>ケイ</t>
    </rPh>
    <phoneticPr fontId="2"/>
  </si>
  <si>
    <t>納入年月日</t>
    <rPh sb="0" eb="2">
      <t>ノウニュウ</t>
    </rPh>
    <rPh sb="2" eb="5">
      <t>ネンガッピ</t>
    </rPh>
    <phoneticPr fontId="2"/>
  </si>
  <si>
    <t>検収数量</t>
    <rPh sb="0" eb="2">
      <t>ケンシュウ</t>
    </rPh>
    <rPh sb="2" eb="4">
      <t>スウリョウ</t>
    </rPh>
    <phoneticPr fontId="2"/>
  </si>
  <si>
    <t>残高数量</t>
    <rPh sb="0" eb="2">
      <t>ザンダカ</t>
    </rPh>
    <rPh sb="2" eb="4">
      <t>スウリョウ</t>
    </rPh>
    <phoneticPr fontId="2"/>
  </si>
  <si>
    <t>保証品名</t>
    <rPh sb="0" eb="2">
      <t>ホショウ</t>
    </rPh>
    <rPh sb="2" eb="4">
      <t>ヒンメイ</t>
    </rPh>
    <phoneticPr fontId="2"/>
  </si>
  <si>
    <t>No.</t>
    <phoneticPr fontId="2"/>
  </si>
  <si>
    <t>保険証券名</t>
    <rPh sb="0" eb="2">
      <t>ホケン</t>
    </rPh>
    <rPh sb="2" eb="4">
      <t>ショウケン</t>
    </rPh>
    <rPh sb="4" eb="5">
      <t>メイ</t>
    </rPh>
    <phoneticPr fontId="2"/>
  </si>
  <si>
    <t>発注者名</t>
    <rPh sb="0" eb="3">
      <t>ハッチュウシャ</t>
    </rPh>
    <rPh sb="3" eb="4">
      <t>メイ</t>
    </rPh>
    <phoneticPr fontId="2"/>
  </si>
  <si>
    <t>工期</t>
    <rPh sb="0" eb="2">
      <t>コウキ</t>
    </rPh>
    <phoneticPr fontId="2"/>
  </si>
  <si>
    <t>監理/主任技術者名</t>
    <rPh sb="0" eb="2">
      <t>カンリ</t>
    </rPh>
    <rPh sb="3" eb="5">
      <t>シュニン</t>
    </rPh>
    <rPh sb="5" eb="8">
      <t>ギジュツシャ</t>
    </rPh>
    <rPh sb="8" eb="9">
      <t>メイ</t>
    </rPh>
    <phoneticPr fontId="2"/>
  </si>
  <si>
    <t>専門技術者名</t>
    <rPh sb="0" eb="2">
      <t>センモン</t>
    </rPh>
    <rPh sb="2" eb="4">
      <t>ギジュツ</t>
    </rPh>
    <rPh sb="4" eb="5">
      <t>シャ</t>
    </rPh>
    <rPh sb="5" eb="6">
      <t>メイ</t>
    </rPh>
    <phoneticPr fontId="2"/>
  </si>
  <si>
    <t>提出時期</t>
    <rPh sb="0" eb="2">
      <t>テイシュツ</t>
    </rPh>
    <rPh sb="2" eb="4">
      <t>ジキ</t>
    </rPh>
    <phoneticPr fontId="2"/>
  </si>
  <si>
    <t>施工計画書</t>
    <rPh sb="0" eb="2">
      <t>セコウ</t>
    </rPh>
    <rPh sb="2" eb="4">
      <t>ケイカク</t>
    </rPh>
    <rPh sb="4" eb="5">
      <t>ショ</t>
    </rPh>
    <phoneticPr fontId="2"/>
  </si>
  <si>
    <t>納入仕様書</t>
    <rPh sb="0" eb="2">
      <t>ノウニュウ</t>
    </rPh>
    <rPh sb="2" eb="5">
      <t>シヨウショ</t>
    </rPh>
    <phoneticPr fontId="2"/>
  </si>
  <si>
    <t>工事打合せ簿</t>
    <rPh sb="0" eb="2">
      <t>コウジ</t>
    </rPh>
    <rPh sb="2" eb="4">
      <t>ウチアワ</t>
    </rPh>
    <rPh sb="5" eb="6">
      <t>ボ</t>
    </rPh>
    <phoneticPr fontId="2"/>
  </si>
  <si>
    <t>履行報告書</t>
    <rPh sb="0" eb="2">
      <t>リコウ</t>
    </rPh>
    <rPh sb="2" eb="5">
      <t>ホウコクショ</t>
    </rPh>
    <phoneticPr fontId="2"/>
  </si>
  <si>
    <t>様式-工15</t>
    <rPh sb="0" eb="2">
      <t>ヨウシキ</t>
    </rPh>
    <rPh sb="3" eb="4">
      <t>コウ</t>
    </rPh>
    <phoneticPr fontId="2"/>
  </si>
  <si>
    <t>マニュフェスト集計表</t>
    <rPh sb="7" eb="10">
      <t>シュウケイヒョウ</t>
    </rPh>
    <phoneticPr fontId="2"/>
  </si>
  <si>
    <t>建設副産物の種類</t>
    <rPh sb="0" eb="2">
      <t>ケンセツ</t>
    </rPh>
    <rPh sb="2" eb="5">
      <t>フクサンブツ</t>
    </rPh>
    <rPh sb="6" eb="8">
      <t>シュルイ</t>
    </rPh>
    <phoneticPr fontId="2"/>
  </si>
  <si>
    <t>ｔ/m3換算値</t>
    <rPh sb="4" eb="6">
      <t>カンサン</t>
    </rPh>
    <rPh sb="6" eb="7">
      <t>チ</t>
    </rPh>
    <phoneticPr fontId="2"/>
  </si>
  <si>
    <t>発生量</t>
    <phoneticPr fontId="2"/>
  </si>
  <si>
    <t>コンクリート塊</t>
    <rPh sb="6" eb="7">
      <t>カタマリ</t>
    </rPh>
    <phoneticPr fontId="2"/>
  </si>
  <si>
    <t>建設発生木材</t>
    <rPh sb="0" eb="2">
      <t>ケンセツ</t>
    </rPh>
    <rPh sb="2" eb="4">
      <t>ハッセイ</t>
    </rPh>
    <rPh sb="4" eb="6">
      <t>モクザイ</t>
    </rPh>
    <phoneticPr fontId="2"/>
  </si>
  <si>
    <t>アスファルト・コンクリート塊</t>
    <rPh sb="13" eb="14">
      <t>カイ</t>
    </rPh>
    <phoneticPr fontId="2"/>
  </si>
  <si>
    <t>その他がれき類</t>
    <rPh sb="2" eb="3">
      <t>タ</t>
    </rPh>
    <rPh sb="6" eb="7">
      <t>ルイ</t>
    </rPh>
    <phoneticPr fontId="2"/>
  </si>
  <si>
    <t>建設汚泥</t>
    <rPh sb="0" eb="2">
      <t>ケンセツ</t>
    </rPh>
    <rPh sb="2" eb="4">
      <t>オデイ</t>
    </rPh>
    <phoneticPr fontId="2"/>
  </si>
  <si>
    <t>建設混合廃棄物</t>
    <rPh sb="0" eb="2">
      <t>ケンセツ</t>
    </rPh>
    <rPh sb="2" eb="4">
      <t>コンゴウ</t>
    </rPh>
    <rPh sb="4" eb="7">
      <t>ハイキブツ</t>
    </rPh>
    <phoneticPr fontId="2"/>
  </si>
  <si>
    <t>金属くず</t>
    <rPh sb="0" eb="2">
      <t>キンゾク</t>
    </rPh>
    <phoneticPr fontId="2"/>
  </si>
  <si>
    <t>廃塩化ビニル管・継手</t>
    <rPh sb="0" eb="1">
      <t>ハイ</t>
    </rPh>
    <rPh sb="1" eb="3">
      <t>エンカ</t>
    </rPh>
    <rPh sb="6" eb="7">
      <t>カン</t>
    </rPh>
    <rPh sb="8" eb="10">
      <t>ツギテ</t>
    </rPh>
    <phoneticPr fontId="2"/>
  </si>
  <si>
    <t>廃プラスチック</t>
    <rPh sb="0" eb="1">
      <t>ハイ</t>
    </rPh>
    <phoneticPr fontId="2"/>
  </si>
  <si>
    <t>廃石膏ボード</t>
    <rPh sb="0" eb="1">
      <t>ハイ</t>
    </rPh>
    <rPh sb="1" eb="3">
      <t>セッコウ</t>
    </rPh>
    <phoneticPr fontId="2"/>
  </si>
  <si>
    <t>紙くず</t>
    <rPh sb="0" eb="1">
      <t>カミ</t>
    </rPh>
    <phoneticPr fontId="2"/>
  </si>
  <si>
    <t>アスベスト（飛散性）</t>
    <rPh sb="6" eb="8">
      <t>ヒサン</t>
    </rPh>
    <rPh sb="8" eb="9">
      <t>セイ</t>
    </rPh>
    <phoneticPr fontId="2"/>
  </si>
  <si>
    <t>その他の分別された廃棄物</t>
    <rPh sb="2" eb="3">
      <t>タ</t>
    </rPh>
    <rPh sb="4" eb="6">
      <t>ブンベツ</t>
    </rPh>
    <rPh sb="9" eb="12">
      <t>ハイキブツ</t>
    </rPh>
    <phoneticPr fontId="2"/>
  </si>
  <si>
    <t>品質証明書</t>
    <rPh sb="0" eb="2">
      <t>ヒンシツ</t>
    </rPh>
    <rPh sb="2" eb="4">
      <t>ショウメイ</t>
    </rPh>
    <rPh sb="4" eb="5">
      <t>ショ</t>
    </rPh>
    <phoneticPr fontId="2"/>
  </si>
  <si>
    <t>各種試験成績書</t>
    <rPh sb="0" eb="2">
      <t>カクシュ</t>
    </rPh>
    <rPh sb="2" eb="4">
      <t>シケン</t>
    </rPh>
    <rPh sb="4" eb="6">
      <t>セイセキ</t>
    </rPh>
    <rPh sb="6" eb="7">
      <t>ショ</t>
    </rPh>
    <phoneticPr fontId="2"/>
  </si>
  <si>
    <t>保証書</t>
    <rPh sb="0" eb="3">
      <t>ホショウショ</t>
    </rPh>
    <phoneticPr fontId="2"/>
  </si>
  <si>
    <t>工事写真</t>
    <rPh sb="0" eb="2">
      <t>コウジ</t>
    </rPh>
    <rPh sb="2" eb="4">
      <t>シャシン</t>
    </rPh>
    <phoneticPr fontId="2"/>
  </si>
  <si>
    <t>◎</t>
    <phoneticPr fontId="2"/>
  </si>
  <si>
    <t>工事提出書類チェックリスト</t>
    <rPh sb="0" eb="2">
      <t>コウジ</t>
    </rPh>
    <rPh sb="2" eb="4">
      <t>テイシュツ</t>
    </rPh>
    <rPh sb="4" eb="6">
      <t>ショルイ</t>
    </rPh>
    <phoneticPr fontId="2"/>
  </si>
  <si>
    <t>CORINS（工事実績情報サービス）</t>
    <rPh sb="7" eb="9">
      <t>コウジ</t>
    </rPh>
    <rPh sb="9" eb="11">
      <t>ジッセキ</t>
    </rPh>
    <rPh sb="11" eb="13">
      <t>ジョウホウ</t>
    </rPh>
    <phoneticPr fontId="2"/>
  </si>
  <si>
    <t>打合せ事項が生じた時点</t>
    <rPh sb="0" eb="2">
      <t>ウチアワ</t>
    </rPh>
    <rPh sb="3" eb="5">
      <t>ジコウ</t>
    </rPh>
    <rPh sb="6" eb="7">
      <t>ショウ</t>
    </rPh>
    <rPh sb="9" eb="11">
      <t>ジテン</t>
    </rPh>
    <phoneticPr fontId="2"/>
  </si>
  <si>
    <t>工事名：</t>
    <rPh sb="0" eb="2">
      <t>コウジ</t>
    </rPh>
    <rPh sb="2" eb="3">
      <t>メイ</t>
    </rPh>
    <phoneticPr fontId="2"/>
  </si>
  <si>
    <t>「提出日」のチェックで複数回提出する書類は、一番最初の書類提出日を記入する。</t>
    <rPh sb="1" eb="3">
      <t>テイシュツ</t>
    </rPh>
    <rPh sb="3" eb="4">
      <t>ビ</t>
    </rPh>
    <rPh sb="11" eb="14">
      <t>フクスウカイ</t>
    </rPh>
    <rPh sb="14" eb="16">
      <t>テイシュツ</t>
    </rPh>
    <rPh sb="18" eb="20">
      <t>ショルイ</t>
    </rPh>
    <rPh sb="22" eb="24">
      <t>イチバン</t>
    </rPh>
    <rPh sb="24" eb="26">
      <t>サイショ</t>
    </rPh>
    <rPh sb="27" eb="29">
      <t>ショルイ</t>
    </rPh>
    <rPh sb="29" eb="31">
      <t>テイシュツ</t>
    </rPh>
    <rPh sb="31" eb="32">
      <t>ビ</t>
    </rPh>
    <rPh sb="33" eb="35">
      <t>キニュウ</t>
    </rPh>
    <phoneticPr fontId="2"/>
  </si>
  <si>
    <t>○○○○株式会社</t>
    <rPh sb="4" eb="8">
      <t>カブシキガイシャ</t>
    </rPh>
    <phoneticPr fontId="2"/>
  </si>
  <si>
    <t>代表取締役</t>
    <rPh sb="0" eb="2">
      <t>ダイヒョウ</t>
    </rPh>
    <rPh sb="2" eb="5">
      <t>トリシマリヤク</t>
    </rPh>
    <phoneticPr fontId="2"/>
  </si>
  <si>
    <t>工事工程表（実施）</t>
    <rPh sb="0" eb="2">
      <t>コウジ</t>
    </rPh>
    <rPh sb="2" eb="4">
      <t>コウテイ</t>
    </rPh>
    <rPh sb="4" eb="5">
      <t>ヒョウ</t>
    </rPh>
    <rPh sb="6" eb="8">
      <t>ジッシ</t>
    </rPh>
    <phoneticPr fontId="2"/>
  </si>
  <si>
    <t>表紙：様式-工３
その他任意様式</t>
    <rPh sb="0" eb="2">
      <t>ヒョウシ</t>
    </rPh>
    <rPh sb="3" eb="5">
      <t>ヨウシキ</t>
    </rPh>
    <rPh sb="6" eb="7">
      <t>コウ</t>
    </rPh>
    <rPh sb="11" eb="12">
      <t>タ</t>
    </rPh>
    <rPh sb="12" eb="14">
      <t>ニンイ</t>
    </rPh>
    <rPh sb="14" eb="16">
      <t>ヨウシキ</t>
    </rPh>
    <phoneticPr fontId="2"/>
  </si>
  <si>
    <t>係長名等：</t>
    <rPh sb="0" eb="2">
      <t>カカリチョウ</t>
    </rPh>
    <rPh sb="2" eb="3">
      <t>メイ</t>
    </rPh>
    <rPh sb="3" eb="4">
      <t>トウ</t>
    </rPh>
    <phoneticPr fontId="2"/>
  </si>
  <si>
    <t>監督員名等：</t>
    <rPh sb="0" eb="2">
      <t>カントク</t>
    </rPh>
    <rPh sb="2" eb="3">
      <t>イン</t>
    </rPh>
    <rPh sb="3" eb="4">
      <t>メイ</t>
    </rPh>
    <rPh sb="4" eb="5">
      <t>トウ</t>
    </rPh>
    <phoneticPr fontId="2"/>
  </si>
  <si>
    <t>／</t>
    <phoneticPr fontId="2"/>
  </si>
  <si>
    <t>出来形数量調書、数量計算書</t>
    <rPh sb="0" eb="2">
      <t>デキ</t>
    </rPh>
    <rPh sb="2" eb="3">
      <t>ガタ</t>
    </rPh>
    <rPh sb="3" eb="5">
      <t>スウリョウ</t>
    </rPh>
    <rPh sb="5" eb="7">
      <t>チョウショ</t>
    </rPh>
    <rPh sb="8" eb="10">
      <t>スウリョウ</t>
    </rPh>
    <rPh sb="10" eb="13">
      <t>ケイサンショ</t>
    </rPh>
    <phoneticPr fontId="2"/>
  </si>
  <si>
    <t>土木工事においては、海老名市土木工事施工管理基準に基づく</t>
    <rPh sb="0" eb="2">
      <t>ドボク</t>
    </rPh>
    <rPh sb="2" eb="4">
      <t>コウジ</t>
    </rPh>
    <rPh sb="10" eb="13">
      <t>エビナ</t>
    </rPh>
    <rPh sb="13" eb="14">
      <t>シ</t>
    </rPh>
    <rPh sb="14" eb="16">
      <t>ドボク</t>
    </rPh>
    <rPh sb="16" eb="18">
      <t>コウジ</t>
    </rPh>
    <rPh sb="18" eb="20">
      <t>セコウ</t>
    </rPh>
    <rPh sb="20" eb="22">
      <t>カンリ</t>
    </rPh>
    <rPh sb="22" eb="24">
      <t>キジュン</t>
    </rPh>
    <rPh sb="25" eb="26">
      <t>モト</t>
    </rPh>
    <phoneticPr fontId="2"/>
  </si>
  <si>
    <t>測定結果一覧表・出来形管理図表</t>
    <rPh sb="0" eb="2">
      <t>ソクテイ</t>
    </rPh>
    <rPh sb="2" eb="4">
      <t>ケッカ</t>
    </rPh>
    <rPh sb="4" eb="6">
      <t>イチラン</t>
    </rPh>
    <rPh sb="6" eb="7">
      <t>ヒョウ</t>
    </rPh>
    <rPh sb="8" eb="10">
      <t>デキ</t>
    </rPh>
    <rPh sb="10" eb="11">
      <t>ガタ</t>
    </rPh>
    <rPh sb="11" eb="13">
      <t>カンリ</t>
    </rPh>
    <rPh sb="13" eb="15">
      <t>ズヒョウ</t>
    </rPh>
    <phoneticPr fontId="2"/>
  </si>
  <si>
    <t>工事完成時に提出</t>
    <rPh sb="0" eb="2">
      <t>コウジ</t>
    </rPh>
    <rPh sb="2" eb="4">
      <t>カンセイ</t>
    </rPh>
    <rPh sb="4" eb="5">
      <t>ジ</t>
    </rPh>
    <rPh sb="6" eb="8">
      <t>テイシュツ</t>
    </rPh>
    <phoneticPr fontId="2"/>
  </si>
  <si>
    <t>竣工図（完成図）</t>
    <rPh sb="0" eb="2">
      <t>シュンコウ</t>
    </rPh>
    <rPh sb="2" eb="3">
      <t>ズ</t>
    </rPh>
    <rPh sb="4" eb="6">
      <t>カンセイ</t>
    </rPh>
    <rPh sb="6" eb="7">
      <t>ズ</t>
    </rPh>
    <phoneticPr fontId="2"/>
  </si>
  <si>
    <t>各種試験・検査計画（段階確認含む）等の記述</t>
    <rPh sb="0" eb="2">
      <t>カクシュ</t>
    </rPh>
    <rPh sb="2" eb="4">
      <t>シケン</t>
    </rPh>
    <rPh sb="5" eb="7">
      <t>ケンサ</t>
    </rPh>
    <rPh sb="7" eb="9">
      <t>ケイカク</t>
    </rPh>
    <rPh sb="10" eb="12">
      <t>ダンカイ</t>
    </rPh>
    <rPh sb="12" eb="14">
      <t>カクニン</t>
    </rPh>
    <rPh sb="14" eb="15">
      <t>フク</t>
    </rPh>
    <rPh sb="17" eb="18">
      <t>トウ</t>
    </rPh>
    <rPh sb="19" eb="21">
      <t>キジュツ</t>
    </rPh>
    <phoneticPr fontId="2"/>
  </si>
  <si>
    <t>契約番号：</t>
    <rPh sb="0" eb="2">
      <t>ケイヤク</t>
    </rPh>
    <rPh sb="2" eb="4">
      <t>バンゴウ</t>
    </rPh>
    <phoneticPr fontId="2"/>
  </si>
  <si>
    <t>納品伝票類</t>
    <rPh sb="0" eb="2">
      <t>ノウヒン</t>
    </rPh>
    <rPh sb="2" eb="4">
      <t>デンピョウ</t>
    </rPh>
    <rPh sb="4" eb="5">
      <t>ルイ</t>
    </rPh>
    <phoneticPr fontId="2"/>
  </si>
  <si>
    <t>建設業退職金共済関係</t>
    <rPh sb="0" eb="2">
      <t>ケンセツ</t>
    </rPh>
    <rPh sb="2" eb="3">
      <t>ギョウ</t>
    </rPh>
    <rPh sb="3" eb="6">
      <t>タイショクキン</t>
    </rPh>
    <rPh sb="6" eb="8">
      <t>キョウサイ</t>
    </rPh>
    <rPh sb="8" eb="10">
      <t>カンケイ</t>
    </rPh>
    <phoneticPr fontId="2"/>
  </si>
  <si>
    <t>工事工程表</t>
    <rPh sb="0" eb="2">
      <t>コウジ</t>
    </rPh>
    <rPh sb="2" eb="4">
      <t>コウテイ</t>
    </rPh>
    <rPh sb="4" eb="5">
      <t>ヒョウ</t>
    </rPh>
    <phoneticPr fontId="2"/>
  </si>
  <si>
    <t>材料検査関係</t>
    <rPh sb="0" eb="2">
      <t>ザイリョウ</t>
    </rPh>
    <rPh sb="2" eb="4">
      <t>ケンサ</t>
    </rPh>
    <rPh sb="4" eb="6">
      <t>カンケイ</t>
    </rPh>
    <phoneticPr fontId="2"/>
  </si>
  <si>
    <t>残土券</t>
    <rPh sb="0" eb="2">
      <t>ザンド</t>
    </rPh>
    <rPh sb="2" eb="3">
      <t>ケン</t>
    </rPh>
    <phoneticPr fontId="2"/>
  </si>
  <si>
    <t>業務主任者</t>
    <rPh sb="0" eb="2">
      <t>ギョウム</t>
    </rPh>
    <rPh sb="2" eb="5">
      <t>シュニンシャ</t>
    </rPh>
    <phoneticPr fontId="2"/>
  </si>
  <si>
    <t>管理技術者</t>
    <rPh sb="0" eb="2">
      <t>カンリ</t>
    </rPh>
    <rPh sb="2" eb="5">
      <t>ギジュツシャ</t>
    </rPh>
    <phoneticPr fontId="2"/>
  </si>
  <si>
    <t>表紙</t>
    <rPh sb="0" eb="2">
      <t>ヒョウシ</t>
    </rPh>
    <phoneticPr fontId="2"/>
  </si>
  <si>
    <t>施　工　計　画　書</t>
    <rPh sb="0" eb="1">
      <t>シ</t>
    </rPh>
    <rPh sb="2" eb="3">
      <t>コウ</t>
    </rPh>
    <rPh sb="4" eb="5">
      <t>ケイ</t>
    </rPh>
    <rPh sb="6" eb="7">
      <t>ガ</t>
    </rPh>
    <rPh sb="8" eb="9">
      <t>ショ</t>
    </rPh>
    <phoneticPr fontId="2"/>
  </si>
  <si>
    <t>項　　　　　目</t>
    <rPh sb="0" eb="1">
      <t>コウ</t>
    </rPh>
    <rPh sb="6" eb="7">
      <t>メ</t>
    </rPh>
    <phoneticPr fontId="2"/>
  </si>
  <si>
    <t>（第</t>
    <rPh sb="1" eb="2">
      <t>ダイ</t>
    </rPh>
    <phoneticPr fontId="2"/>
  </si>
  <si>
    <t>回）</t>
    <rPh sb="0" eb="1">
      <t>カイ</t>
    </rPh>
    <phoneticPr fontId="2"/>
  </si>
  <si>
    <t>代表者</t>
    <phoneticPr fontId="2"/>
  </si>
  <si>
    <t>海 老 名 市 長  　殿</t>
    <rPh sb="0" eb="1">
      <t>カイ</t>
    </rPh>
    <rPh sb="2" eb="3">
      <t>ロウ</t>
    </rPh>
    <rPh sb="4" eb="5">
      <t>メイ</t>
    </rPh>
    <rPh sb="6" eb="7">
      <t>シ</t>
    </rPh>
    <rPh sb="8" eb="9">
      <t>チョウ</t>
    </rPh>
    <rPh sb="12" eb="13">
      <t>ドノ</t>
    </rPh>
    <phoneticPr fontId="2"/>
  </si>
  <si>
    <t>一金</t>
    <rPh sb="0" eb="1">
      <t>イチ</t>
    </rPh>
    <rPh sb="1" eb="2">
      <t>キン</t>
    </rPh>
    <phoneticPr fontId="2"/>
  </si>
  <si>
    <t>から</t>
    <phoneticPr fontId="2"/>
  </si>
  <si>
    <t>まで</t>
    <phoneticPr fontId="2"/>
  </si>
  <si>
    <t>工事名</t>
    <phoneticPr fontId="2"/>
  </si>
  <si>
    <t>工事場所</t>
    <phoneticPr fontId="2"/>
  </si>
  <si>
    <t>工　期</t>
    <phoneticPr fontId="2"/>
  </si>
  <si>
    <t>１.</t>
    <phoneticPr fontId="2"/>
  </si>
  <si>
    <t>２.</t>
    <phoneticPr fontId="2"/>
  </si>
  <si>
    <t>３.</t>
    <phoneticPr fontId="2"/>
  </si>
  <si>
    <t>４.</t>
    <phoneticPr fontId="2"/>
  </si>
  <si>
    <t>下請させる
工事の
部分名</t>
    <rPh sb="0" eb="2">
      <t>シタウ</t>
    </rPh>
    <rPh sb="6" eb="8">
      <t>コウジ</t>
    </rPh>
    <rPh sb="10" eb="12">
      <t>ブブン</t>
    </rPh>
    <rPh sb="12" eb="13">
      <t>メイ</t>
    </rPh>
    <phoneticPr fontId="2"/>
  </si>
  <si>
    <t>所在地
電話番号</t>
    <phoneticPr fontId="2"/>
  </si>
  <si>
    <t>許可
及び
登録番号</t>
    <phoneticPr fontId="2"/>
  </si>
  <si>
    <t>工事概要</t>
    <rPh sb="0" eb="2">
      <t>コウジ</t>
    </rPh>
    <rPh sb="2" eb="4">
      <t>ガイヨウ</t>
    </rPh>
    <phoneticPr fontId="2"/>
  </si>
  <si>
    <t>仮設計画</t>
    <rPh sb="0" eb="2">
      <t>カセツ</t>
    </rPh>
    <rPh sb="2" eb="4">
      <t>ケイカク</t>
    </rPh>
    <phoneticPr fontId="2"/>
  </si>
  <si>
    <t>主要資材</t>
    <rPh sb="0" eb="2">
      <t>シュヨウ</t>
    </rPh>
    <rPh sb="2" eb="4">
      <t>シザイ</t>
    </rPh>
    <phoneticPr fontId="2"/>
  </si>
  <si>
    <t>確認実施項目</t>
    <rPh sb="0" eb="2">
      <t>カクニン</t>
    </rPh>
    <rPh sb="2" eb="4">
      <t>ジッシ</t>
    </rPh>
    <rPh sb="4" eb="6">
      <t>コウモク</t>
    </rPh>
    <phoneticPr fontId="2"/>
  </si>
  <si>
    <t>施工予定時期</t>
    <rPh sb="0" eb="2">
      <t>セコウ</t>
    </rPh>
    <rPh sb="2" eb="4">
      <t>ヨテイ</t>
    </rPh>
    <rPh sb="4" eb="6">
      <t>ジキ</t>
    </rPh>
    <phoneticPr fontId="2"/>
  </si>
  <si>
    <t>細　別</t>
    <rPh sb="0" eb="1">
      <t>ホソ</t>
    </rPh>
    <rPh sb="2" eb="3">
      <t>ベツ</t>
    </rPh>
    <phoneticPr fontId="2"/>
  </si>
  <si>
    <t>種　別</t>
    <rPh sb="0" eb="1">
      <t>シュ</t>
    </rPh>
    <rPh sb="2" eb="3">
      <t>ベツ</t>
    </rPh>
    <phoneticPr fontId="2"/>
  </si>
  <si>
    <t>通　　知　　書</t>
    <rPh sb="0" eb="1">
      <t>ツウ</t>
    </rPh>
    <rPh sb="3" eb="4">
      <t>チ</t>
    </rPh>
    <rPh sb="6" eb="7">
      <t>ショ</t>
    </rPh>
    <phoneticPr fontId="2"/>
  </si>
  <si>
    <t>下記種別について、段階確認を行う予定であるので通知する。</t>
    <rPh sb="0" eb="2">
      <t>カキ</t>
    </rPh>
    <rPh sb="2" eb="4">
      <t>シュベツ</t>
    </rPh>
    <rPh sb="9" eb="11">
      <t>ダンカイ</t>
    </rPh>
    <rPh sb="11" eb="13">
      <t>カクニン</t>
    </rPh>
    <rPh sb="14" eb="15">
      <t>オコナ</t>
    </rPh>
    <rPh sb="16" eb="18">
      <t>ヨテイ</t>
    </rPh>
    <rPh sb="23" eb="25">
      <t>ツウチ</t>
    </rPh>
    <phoneticPr fontId="2"/>
  </si>
  <si>
    <t>確認種別</t>
    <rPh sb="0" eb="2">
      <t>カクニン</t>
    </rPh>
    <rPh sb="2" eb="4">
      <t>シュベツ</t>
    </rPh>
    <phoneticPr fontId="2"/>
  </si>
  <si>
    <t>確認細別</t>
    <rPh sb="0" eb="2">
      <t>カクニン</t>
    </rPh>
    <rPh sb="2" eb="4">
      <t>サイベツ</t>
    </rPh>
    <phoneticPr fontId="2"/>
  </si>
  <si>
    <t>確認時期予定日</t>
    <rPh sb="0" eb="2">
      <t>カクニン</t>
    </rPh>
    <rPh sb="2" eb="4">
      <t>ジキ</t>
    </rPh>
    <rPh sb="4" eb="6">
      <t>ヨテイ</t>
    </rPh>
    <rPh sb="6" eb="7">
      <t>ビ</t>
    </rPh>
    <phoneticPr fontId="2"/>
  </si>
  <si>
    <t>確　　認　　書</t>
    <rPh sb="0" eb="1">
      <t>アキラ</t>
    </rPh>
    <rPh sb="3" eb="4">
      <t>シノブ</t>
    </rPh>
    <rPh sb="6" eb="7">
      <t>ショ</t>
    </rPh>
    <phoneticPr fontId="2"/>
  </si>
  <si>
    <t>上記種別について、段階確認を実施し、確認した。</t>
    <rPh sb="0" eb="2">
      <t>ジョウキ</t>
    </rPh>
    <rPh sb="2" eb="4">
      <t>シュベツ</t>
    </rPh>
    <rPh sb="9" eb="11">
      <t>ダンカイ</t>
    </rPh>
    <rPh sb="11" eb="13">
      <t>カクニン</t>
    </rPh>
    <rPh sb="14" eb="16">
      <t>ジッシ</t>
    </rPh>
    <rPh sb="18" eb="20">
      <t>カクニン</t>
    </rPh>
    <phoneticPr fontId="2"/>
  </si>
  <si>
    <t>記　　事</t>
    <rPh sb="0" eb="1">
      <t>キ</t>
    </rPh>
    <rPh sb="3" eb="4">
      <t>コト</t>
    </rPh>
    <phoneticPr fontId="2"/>
  </si>
  <si>
    <t>確認実施日等</t>
    <rPh sb="0" eb="2">
      <t>カクニン</t>
    </rPh>
    <rPh sb="2" eb="4">
      <t>ジッシ</t>
    </rPh>
    <rPh sb="4" eb="5">
      <t>ビ</t>
    </rPh>
    <rPh sb="5" eb="6">
      <t>トウ</t>
    </rPh>
    <phoneticPr fontId="2"/>
  </si>
  <si>
    <t>段階確認書</t>
    <rPh sb="0" eb="2">
      <t>ダンカイ</t>
    </rPh>
    <rPh sb="2" eb="4">
      <t>カクニン</t>
    </rPh>
    <rPh sb="4" eb="5">
      <t>ショ</t>
    </rPh>
    <phoneticPr fontId="2"/>
  </si>
  <si>
    <t>その他</t>
    <rPh sb="2" eb="3">
      <t>タ</t>
    </rPh>
    <phoneticPr fontId="2"/>
  </si>
  <si>
    <t>検査実施日・時間</t>
    <rPh sb="0" eb="2">
      <t>ケンサ</t>
    </rPh>
    <rPh sb="2" eb="4">
      <t>ジッシ</t>
    </rPh>
    <rPh sb="4" eb="5">
      <t>ビ</t>
    </rPh>
    <rPh sb="6" eb="8">
      <t>ジカン</t>
    </rPh>
    <phoneticPr fontId="2"/>
  </si>
  <si>
    <t>各書類説明</t>
    <rPh sb="0" eb="3">
      <t>カクショルイ</t>
    </rPh>
    <rPh sb="3" eb="5">
      <t>セツメイ</t>
    </rPh>
    <phoneticPr fontId="2"/>
  </si>
  <si>
    <t>様式-工-4-2</t>
    <rPh sb="0" eb="2">
      <t>ヨウシキ</t>
    </rPh>
    <rPh sb="3" eb="4">
      <t>コウ</t>
    </rPh>
    <phoneticPr fontId="2"/>
  </si>
  <si>
    <t>施 工 体 制 台 帳</t>
    <rPh sb="0" eb="1">
      <t>シ</t>
    </rPh>
    <rPh sb="2" eb="3">
      <t>コウ</t>
    </rPh>
    <rPh sb="4" eb="5">
      <t>タイ</t>
    </rPh>
    <rPh sb="6" eb="7">
      <t>セイ</t>
    </rPh>
    <rPh sb="8" eb="9">
      <t>ダイ</t>
    </rPh>
    <rPh sb="10" eb="11">
      <t>トバリ</t>
    </rPh>
    <phoneticPr fontId="2"/>
  </si>
  <si>
    <t>[　会社名　]</t>
    <rPh sb="2" eb="4">
      <t>カイシャ</t>
    </rPh>
    <rPh sb="4" eb="5">
      <t>メイ</t>
    </rPh>
    <phoneticPr fontId="2"/>
  </si>
  <si>
    <t>[ 事業所名 ]</t>
    <rPh sb="2" eb="4">
      <t>ジギョウ</t>
    </rPh>
    <rPh sb="4" eb="5">
      <t>ショ</t>
    </rPh>
    <rPh sb="5" eb="6">
      <t>メイ</t>
    </rPh>
    <phoneticPr fontId="2"/>
  </si>
  <si>
    <t>建設業の
許　　可</t>
    <rPh sb="0" eb="2">
      <t>ケンセツ</t>
    </rPh>
    <rPh sb="2" eb="3">
      <t>ギョウ</t>
    </rPh>
    <rPh sb="5" eb="6">
      <t>モト</t>
    </rPh>
    <rPh sb="8" eb="9">
      <t>カ</t>
    </rPh>
    <phoneticPr fontId="2"/>
  </si>
  <si>
    <t>大臣</t>
    <rPh sb="0" eb="2">
      <t>ダイジン</t>
    </rPh>
    <phoneticPr fontId="2"/>
  </si>
  <si>
    <t>特定</t>
    <rPh sb="0" eb="2">
      <t>トクテイ</t>
    </rPh>
    <phoneticPr fontId="2"/>
  </si>
  <si>
    <t>知事</t>
    <rPh sb="0" eb="2">
      <t>チジ</t>
    </rPh>
    <phoneticPr fontId="2"/>
  </si>
  <si>
    <t>一般</t>
    <rPh sb="0" eb="2">
      <t>イッパン</t>
    </rPh>
    <phoneticPr fontId="2"/>
  </si>
  <si>
    <t>許可業種</t>
    <rPh sb="0" eb="2">
      <t>キョカ</t>
    </rPh>
    <rPh sb="2" eb="4">
      <t>ギョウシュ</t>
    </rPh>
    <phoneticPr fontId="2"/>
  </si>
  <si>
    <t>工事名称
及　　び
工事内容</t>
    <rPh sb="0" eb="2">
      <t>コウジ</t>
    </rPh>
    <rPh sb="2" eb="4">
      <t>メイショウ</t>
    </rPh>
    <rPh sb="5" eb="6">
      <t>オヨ</t>
    </rPh>
    <rPh sb="10" eb="12">
      <t>コウジ</t>
    </rPh>
    <rPh sb="12" eb="14">
      <t>ナイヨウ</t>
    </rPh>
    <phoneticPr fontId="2"/>
  </si>
  <si>
    <t>〒243-0492　神奈川県海老名市勝瀬175番地の１</t>
    <rPh sb="10" eb="14">
      <t>カナガワケン</t>
    </rPh>
    <rPh sb="14" eb="17">
      <t>エビナ</t>
    </rPh>
    <rPh sb="17" eb="18">
      <t>シ</t>
    </rPh>
    <rPh sb="18" eb="20">
      <t>カツセ</t>
    </rPh>
    <rPh sb="23" eb="25">
      <t>バンチ</t>
    </rPh>
    <phoneticPr fontId="2"/>
  </si>
  <si>
    <t>発 注 者
及    び
住     所</t>
    <rPh sb="0" eb="1">
      <t>ハツ</t>
    </rPh>
    <rPh sb="2" eb="3">
      <t>チュウ</t>
    </rPh>
    <rPh sb="4" eb="5">
      <t>シャ</t>
    </rPh>
    <rPh sb="6" eb="7">
      <t>オヨ</t>
    </rPh>
    <rPh sb="13" eb="14">
      <t>ジュウ</t>
    </rPh>
    <rPh sb="19" eb="20">
      <t>ショ</t>
    </rPh>
    <phoneticPr fontId="2"/>
  </si>
  <si>
    <t>契　約　日</t>
    <rPh sb="0" eb="1">
      <t>チギリ</t>
    </rPh>
    <rPh sb="2" eb="3">
      <t>ヤク</t>
    </rPh>
    <rPh sb="4" eb="5">
      <t>ビ</t>
    </rPh>
    <phoneticPr fontId="2"/>
  </si>
  <si>
    <t>契　 　約
営 業 所</t>
    <rPh sb="0" eb="1">
      <t>チギリ</t>
    </rPh>
    <rPh sb="4" eb="5">
      <t>ヤク</t>
    </rPh>
    <rPh sb="6" eb="7">
      <t>エイ</t>
    </rPh>
    <rPh sb="8" eb="9">
      <t>ギョウ</t>
    </rPh>
    <rPh sb="10" eb="11">
      <t>ショ</t>
    </rPh>
    <phoneticPr fontId="2"/>
  </si>
  <si>
    <t>下請契約</t>
    <rPh sb="0" eb="1">
      <t>シタ</t>
    </rPh>
    <rPh sb="1" eb="2">
      <t>ウ</t>
    </rPh>
    <rPh sb="2" eb="4">
      <t>ケイヤク</t>
    </rPh>
    <phoneticPr fontId="2"/>
  </si>
  <si>
    <t>区　　分</t>
    <rPh sb="0" eb="1">
      <t>ク</t>
    </rPh>
    <rPh sb="3" eb="4">
      <t>ブン</t>
    </rPh>
    <phoneticPr fontId="2"/>
  </si>
  <si>
    <t>名　　称</t>
    <rPh sb="0" eb="1">
      <t>ナ</t>
    </rPh>
    <rPh sb="3" eb="4">
      <t>ショウ</t>
    </rPh>
    <phoneticPr fontId="2"/>
  </si>
  <si>
    <t>発注者の
監督員名</t>
    <rPh sb="0" eb="3">
      <t>ハッチュウシャ</t>
    </rPh>
    <rPh sb="5" eb="7">
      <t>カントク</t>
    </rPh>
    <rPh sb="7" eb="8">
      <t>イン</t>
    </rPh>
    <rPh sb="8" eb="9">
      <t>メイ</t>
    </rPh>
    <phoneticPr fontId="2"/>
  </si>
  <si>
    <t>権限及び意見
申 出 方 法</t>
    <rPh sb="0" eb="2">
      <t>ケンゲン</t>
    </rPh>
    <rPh sb="2" eb="3">
      <t>オヨ</t>
    </rPh>
    <rPh sb="4" eb="6">
      <t>イケン</t>
    </rPh>
    <rPh sb="7" eb="8">
      <t>モウ</t>
    </rPh>
    <rPh sb="9" eb="10">
      <t>デ</t>
    </rPh>
    <rPh sb="11" eb="12">
      <t>カタ</t>
    </rPh>
    <rPh sb="13" eb="14">
      <t>ホウ</t>
    </rPh>
    <phoneticPr fontId="2"/>
  </si>
  <si>
    <t>資 格 内 容</t>
    <rPh sb="0" eb="1">
      <t>シ</t>
    </rPh>
    <rPh sb="2" eb="3">
      <t>カク</t>
    </rPh>
    <rPh sb="4" eb="5">
      <t>ウチ</t>
    </rPh>
    <rPh sb="6" eb="7">
      <t>カタチ</t>
    </rPh>
    <phoneticPr fontId="2"/>
  </si>
  <si>
    <t>担　　　当
工事内容</t>
    <rPh sb="0" eb="1">
      <t>タン</t>
    </rPh>
    <rPh sb="4" eb="5">
      <t>トウ</t>
    </rPh>
    <rPh sb="6" eb="8">
      <t>コウジ</t>
    </rPh>
    <rPh sb="8" eb="10">
      <t>ナイヨウ</t>
    </rPh>
    <phoneticPr fontId="2"/>
  </si>
  <si>
    <t xml:space="preserve"> （記入要領 ・</t>
    <rPh sb="2" eb="4">
      <t>キニュウ</t>
    </rPh>
    <rPh sb="4" eb="6">
      <t>ヨウリョウ</t>
    </rPh>
    <phoneticPr fontId="2"/>
  </si>
  <si>
    <t>月</t>
    <rPh sb="0" eb="1">
      <t>ツキ</t>
    </rPh>
    <phoneticPr fontId="2"/>
  </si>
  <si>
    <t>海老名市　市　長　　　　内　野　　　優</t>
    <rPh sb="0" eb="3">
      <t>エビナ</t>
    </rPh>
    <rPh sb="3" eb="4">
      <t>シ</t>
    </rPh>
    <rPh sb="5" eb="6">
      <t>シ</t>
    </rPh>
    <rPh sb="7" eb="8">
      <t>チョウ</t>
    </rPh>
    <rPh sb="12" eb="13">
      <t>ウチ</t>
    </rPh>
    <rPh sb="14" eb="15">
      <t>ノ</t>
    </rPh>
    <rPh sb="18" eb="19">
      <t>マサル</t>
    </rPh>
    <phoneticPr fontId="2"/>
  </si>
  <si>
    <t>様式-工-4-3</t>
    <rPh sb="0" eb="2">
      <t>ヨウシキ</t>
    </rPh>
    <rPh sb="3" eb="4">
      <t>コウ</t>
    </rPh>
    <phoneticPr fontId="2"/>
  </si>
  <si>
    <t>代　表　者　名</t>
    <rPh sb="0" eb="1">
      <t>ダイ</t>
    </rPh>
    <rPh sb="2" eb="3">
      <t>ヒョウ</t>
    </rPh>
    <rPh sb="4" eb="5">
      <t>シャ</t>
    </rPh>
    <rPh sb="6" eb="7">
      <t>メイ</t>
    </rPh>
    <phoneticPr fontId="2"/>
  </si>
  <si>
    <t>住　　　所
電話番号</t>
    <rPh sb="0" eb="1">
      <t>ジュウ</t>
    </rPh>
    <rPh sb="4" eb="5">
      <t>ショ</t>
    </rPh>
    <rPh sb="6" eb="8">
      <t>デンワ</t>
    </rPh>
    <rPh sb="8" eb="10">
      <t>バンゴウ</t>
    </rPh>
    <phoneticPr fontId="2"/>
  </si>
  <si>
    <t>（TEL：</t>
    <phoneticPr fontId="2"/>
  </si>
  <si>
    <t>）</t>
    <phoneticPr fontId="2"/>
  </si>
  <si>
    <t>〒</t>
    <phoneticPr fontId="2"/>
  </si>
  <si>
    <t>雇用管理者責任者名</t>
    <rPh sb="0" eb="2">
      <t>コヨウ</t>
    </rPh>
    <rPh sb="2" eb="4">
      <t>カンリ</t>
    </rPh>
    <rPh sb="4" eb="5">
      <t>シャ</t>
    </rPh>
    <rPh sb="5" eb="8">
      <t>セキニンシャ</t>
    </rPh>
    <rPh sb="8" eb="9">
      <t>メイ</t>
    </rPh>
    <phoneticPr fontId="2"/>
  </si>
  <si>
    <t>　　権限及び
　　意見申出方法</t>
    <rPh sb="2" eb="4">
      <t>ケンゲン</t>
    </rPh>
    <rPh sb="4" eb="5">
      <t>オヨ</t>
    </rPh>
    <rPh sb="9" eb="11">
      <t>イケン</t>
    </rPh>
    <rPh sb="11" eb="13">
      <t>モウシデ</t>
    </rPh>
    <rPh sb="13" eb="15">
      <t>ホウホウ</t>
    </rPh>
    <phoneticPr fontId="2"/>
  </si>
  <si>
    <t>専任</t>
    <rPh sb="0" eb="2">
      <t>センニン</t>
    </rPh>
    <phoneticPr fontId="2"/>
  </si>
  <si>
    <t>非専任</t>
    <rPh sb="0" eb="1">
      <t>ヒ</t>
    </rPh>
    <rPh sb="1" eb="3">
      <t>センニン</t>
    </rPh>
    <phoneticPr fontId="2"/>
  </si>
  <si>
    <t>　《下請負人に関する事項》</t>
    <rPh sb="2" eb="3">
      <t>シタ</t>
    </rPh>
    <rPh sb="3" eb="5">
      <t>ウケオイ</t>
    </rPh>
    <rPh sb="5" eb="6">
      <t>ニン</t>
    </rPh>
    <rPh sb="7" eb="8">
      <t>カン</t>
    </rPh>
    <rPh sb="10" eb="12">
      <t>ジコウ</t>
    </rPh>
    <phoneticPr fontId="2"/>
  </si>
  <si>
    <t>直近上位発注者：</t>
    <rPh sb="0" eb="2">
      <t>チョッキン</t>
    </rPh>
    <rPh sb="2" eb="4">
      <t>ジョウイ</t>
    </rPh>
    <rPh sb="4" eb="7">
      <t>ハッチュウシャ</t>
    </rPh>
    <phoneticPr fontId="2"/>
  </si>
  <si>
    <t>様式-工１４</t>
    <rPh sb="0" eb="2">
      <t>ヨウシキ</t>
    </rPh>
    <rPh sb="3" eb="4">
      <t>コウ</t>
    </rPh>
    <phoneticPr fontId="2"/>
  </si>
  <si>
    <t>火災保険等加入状況報告書</t>
    <rPh sb="0" eb="2">
      <t>カサイ</t>
    </rPh>
    <rPh sb="2" eb="4">
      <t>ホケン</t>
    </rPh>
    <rPh sb="4" eb="5">
      <t>トウ</t>
    </rPh>
    <rPh sb="5" eb="7">
      <t>カニュウ</t>
    </rPh>
    <rPh sb="7" eb="9">
      <t>ジョウキョウ</t>
    </rPh>
    <rPh sb="9" eb="11">
      <t>ホウコク</t>
    </rPh>
    <rPh sb="11" eb="12">
      <t>ショ</t>
    </rPh>
    <phoneticPr fontId="2"/>
  </si>
  <si>
    <t>様式　（書類構成）</t>
    <rPh sb="0" eb="1">
      <t>サマ</t>
    </rPh>
    <rPh sb="1" eb="2">
      <t>シキ</t>
    </rPh>
    <rPh sb="4" eb="6">
      <t>ショルイ</t>
    </rPh>
    <rPh sb="6" eb="8">
      <t>コウセイ</t>
    </rPh>
    <phoneticPr fontId="2"/>
  </si>
  <si>
    <t>書類名</t>
    <rPh sb="0" eb="1">
      <t>ショ</t>
    </rPh>
    <rPh sb="1" eb="2">
      <t>タグイ</t>
    </rPh>
    <rPh sb="2" eb="3">
      <t>メイ</t>
    </rPh>
    <phoneticPr fontId="2"/>
  </si>
  <si>
    <t>その他説明</t>
    <rPh sb="2" eb="3">
      <t>タ</t>
    </rPh>
    <rPh sb="3" eb="4">
      <t>セツ</t>
    </rPh>
    <rPh sb="4" eb="5">
      <t>アキラ</t>
    </rPh>
    <phoneticPr fontId="2"/>
  </si>
  <si>
    <t>／</t>
    <phoneticPr fontId="2"/>
  </si>
  <si>
    <t>監督員は完成図書に綴じられているか否か確認し、○＝有り、×＝無し、－＝当該工事の対象外を記入する。なお、○表記は内容に不備・誤りが無く、適当な書類状態にあるものが前提。</t>
    <rPh sb="0" eb="3">
      <t>カントクイン</t>
    </rPh>
    <phoneticPr fontId="2"/>
  </si>
  <si>
    <t>提出予定日</t>
    <rPh sb="0" eb="2">
      <t>テイシュツ</t>
    </rPh>
    <rPh sb="2" eb="5">
      <t>ヨテイビ</t>
    </rPh>
    <phoneticPr fontId="2"/>
  </si>
  <si>
    <t>特定建設作業届出書</t>
    <rPh sb="0" eb="2">
      <t>トクテイ</t>
    </rPh>
    <rPh sb="2" eb="4">
      <t>ケンセツ</t>
    </rPh>
    <rPh sb="4" eb="6">
      <t>サギョウ</t>
    </rPh>
    <rPh sb="6" eb="7">
      <t>トド</t>
    </rPh>
    <rPh sb="7" eb="8">
      <t>デ</t>
    </rPh>
    <rPh sb="8" eb="9">
      <t>ショ</t>
    </rPh>
    <phoneticPr fontId="2"/>
  </si>
  <si>
    <t>道路使用許可証</t>
    <rPh sb="0" eb="2">
      <t>ドウロ</t>
    </rPh>
    <rPh sb="2" eb="4">
      <t>シヨウ</t>
    </rPh>
    <rPh sb="4" eb="6">
      <t>キョカ</t>
    </rPh>
    <rPh sb="6" eb="7">
      <t>ショウ</t>
    </rPh>
    <phoneticPr fontId="2"/>
  </si>
  <si>
    <t>参考（安全教育）</t>
    <rPh sb="0" eb="2">
      <t>サンコウ</t>
    </rPh>
    <rPh sb="3" eb="5">
      <t>アンゼン</t>
    </rPh>
    <rPh sb="5" eb="7">
      <t>キョウイク</t>
    </rPh>
    <phoneticPr fontId="2"/>
  </si>
  <si>
    <t>受講者</t>
    <rPh sb="0" eb="3">
      <t>ジュコウシャ</t>
    </rPh>
    <phoneticPr fontId="2"/>
  </si>
  <si>
    <t>実施日・時間</t>
    <rPh sb="0" eb="2">
      <t>ジッシ</t>
    </rPh>
    <rPh sb="2" eb="3">
      <t>ビ</t>
    </rPh>
    <rPh sb="4" eb="6">
      <t>ジカン</t>
    </rPh>
    <phoneticPr fontId="2"/>
  </si>
  <si>
    <t>講　　師</t>
    <rPh sb="0" eb="1">
      <t>コウ</t>
    </rPh>
    <rPh sb="3" eb="4">
      <t>シ</t>
    </rPh>
    <phoneticPr fontId="2"/>
  </si>
  <si>
    <t>実施内容</t>
    <rPh sb="0" eb="2">
      <t>ジッシ</t>
    </rPh>
    <rPh sb="2" eb="4">
      <t>ナイヨウ</t>
    </rPh>
    <phoneticPr fontId="2"/>
  </si>
  <si>
    <t>添付書類</t>
    <rPh sb="0" eb="2">
      <t>テンプ</t>
    </rPh>
    <rPh sb="2" eb="4">
      <t>ショルイ</t>
    </rPh>
    <phoneticPr fontId="2"/>
  </si>
  <si>
    <t>契約番号</t>
    <rPh sb="0" eb="2">
      <t>ケイヤク</t>
    </rPh>
    <rPh sb="2" eb="4">
      <t>バンゴウ</t>
    </rPh>
    <phoneticPr fontId="2"/>
  </si>
  <si>
    <t>工事名</t>
    <rPh sb="0" eb="2">
      <t>コウジ</t>
    </rPh>
    <rPh sb="2" eb="3">
      <t>メイ</t>
    </rPh>
    <phoneticPr fontId="2"/>
  </si>
  <si>
    <t>工事場所</t>
    <rPh sb="0" eb="2">
      <t>コウジ</t>
    </rPh>
    <rPh sb="2" eb="4">
      <t>バショ</t>
    </rPh>
    <phoneticPr fontId="2"/>
  </si>
  <si>
    <t>契約金額</t>
    <rPh sb="0" eb="2">
      <t>ケイヤク</t>
    </rPh>
    <rPh sb="2" eb="4">
      <t>キンガク</t>
    </rPh>
    <phoneticPr fontId="2"/>
  </si>
  <si>
    <t>契約金額（変更）</t>
    <rPh sb="0" eb="2">
      <t>ケイヤク</t>
    </rPh>
    <rPh sb="2" eb="4">
      <t>キンガク</t>
    </rPh>
    <rPh sb="5" eb="7">
      <t>ヘンコウ</t>
    </rPh>
    <phoneticPr fontId="2"/>
  </si>
  <si>
    <t>実施場所</t>
    <rPh sb="0" eb="2">
      <t>ジッシ</t>
    </rPh>
    <rPh sb="2" eb="4">
      <t>バショ</t>
    </rPh>
    <phoneticPr fontId="2"/>
  </si>
  <si>
    <t>検査員</t>
    <rPh sb="0" eb="2">
      <t>ケンサ</t>
    </rPh>
    <rPh sb="2" eb="3">
      <t>イン</t>
    </rPh>
    <phoneticPr fontId="2"/>
  </si>
  <si>
    <t>受検者</t>
    <rPh sb="0" eb="2">
      <t>ジュケン</t>
    </rPh>
    <rPh sb="2" eb="3">
      <t>シャ</t>
    </rPh>
    <phoneticPr fontId="2"/>
  </si>
  <si>
    <t>立会者</t>
    <rPh sb="0" eb="2">
      <t>タチア</t>
    </rPh>
    <rPh sb="2" eb="3">
      <t>シャ</t>
    </rPh>
    <phoneticPr fontId="2"/>
  </si>
  <si>
    <t>検査内容</t>
    <rPh sb="0" eb="2">
      <t>ケンサ</t>
    </rPh>
    <rPh sb="2" eb="4">
      <t>ナイヨウ</t>
    </rPh>
    <phoneticPr fontId="2"/>
  </si>
  <si>
    <t>現場：</t>
    <rPh sb="0" eb="2">
      <t>ゲンバ</t>
    </rPh>
    <phoneticPr fontId="2"/>
  </si>
  <si>
    <t>書類：</t>
    <rPh sb="0" eb="2">
      <t>ショルイ</t>
    </rPh>
    <phoneticPr fontId="2"/>
  </si>
  <si>
    <t>指摘事項</t>
    <rPh sb="0" eb="2">
      <t>シテキ</t>
    </rPh>
    <rPh sb="2" eb="4">
      <t>ジコウ</t>
    </rPh>
    <phoneticPr fontId="2"/>
  </si>
  <si>
    <t>参考（社内検査）</t>
    <rPh sb="0" eb="2">
      <t>サンコウ</t>
    </rPh>
    <rPh sb="3" eb="5">
      <t>シャナイ</t>
    </rPh>
    <rPh sb="5" eb="7">
      <t>ケンサ</t>
    </rPh>
    <phoneticPr fontId="2"/>
  </si>
  <si>
    <t>工事終期（当初）</t>
    <rPh sb="0" eb="2">
      <t>コウジ</t>
    </rPh>
    <rPh sb="2" eb="4">
      <t>シュウキ</t>
    </rPh>
    <rPh sb="5" eb="7">
      <t>トウショ</t>
    </rPh>
    <phoneticPr fontId="2"/>
  </si>
  <si>
    <t>工事終期（変更）</t>
    <rPh sb="0" eb="2">
      <t>コウジ</t>
    </rPh>
    <rPh sb="2" eb="4">
      <t>シュウキ</t>
    </rPh>
    <rPh sb="5" eb="7">
      <t>ヘンコウ</t>
    </rPh>
    <phoneticPr fontId="2"/>
  </si>
  <si>
    <t>現場代理人名</t>
    <rPh sb="0" eb="2">
      <t>ゲンバ</t>
    </rPh>
    <rPh sb="2" eb="4">
      <t>ダイリ</t>
    </rPh>
    <rPh sb="4" eb="5">
      <t>ニン</t>
    </rPh>
    <rPh sb="5" eb="6">
      <t>メイ</t>
    </rPh>
    <phoneticPr fontId="2"/>
  </si>
  <si>
    <t>現場作業着手前</t>
    <rPh sb="0" eb="2">
      <t>ゲンバ</t>
    </rPh>
    <rPh sb="2" eb="4">
      <t>サギョウ</t>
    </rPh>
    <rPh sb="4" eb="6">
      <t>チャクシュ</t>
    </rPh>
    <rPh sb="6" eb="7">
      <t>マエ</t>
    </rPh>
    <phoneticPr fontId="2"/>
  </si>
  <si>
    <t>基礎情報入力</t>
    <rPh sb="0" eb="2">
      <t>キソ</t>
    </rPh>
    <rPh sb="2" eb="4">
      <t>ジョウホウ</t>
    </rPh>
    <rPh sb="4" eb="6">
      <t>ニュウリョク</t>
    </rPh>
    <phoneticPr fontId="2"/>
  </si>
  <si>
    <t>監理・主任技術者</t>
    <rPh sb="0" eb="2">
      <t>カンリ</t>
    </rPh>
    <rPh sb="3" eb="5">
      <t>シュニン</t>
    </rPh>
    <rPh sb="5" eb="8">
      <t>ギジュツシャ</t>
    </rPh>
    <phoneticPr fontId="2"/>
  </si>
  <si>
    <t>市監督員</t>
    <rPh sb="0" eb="1">
      <t>シ</t>
    </rPh>
    <rPh sb="1" eb="4">
      <t>カントクイン</t>
    </rPh>
    <phoneticPr fontId="2"/>
  </si>
  <si>
    <t>様式-工１</t>
    <rPh sb="0" eb="2">
      <t>ヨウシキ</t>
    </rPh>
    <rPh sb="3" eb="4">
      <t>コウ</t>
    </rPh>
    <phoneticPr fontId="2"/>
  </si>
  <si>
    <t>海老名市長　　殿</t>
    <rPh sb="0" eb="3">
      <t>エビナ</t>
    </rPh>
    <rPh sb="3" eb="5">
      <t>シチョウ</t>
    </rPh>
    <rPh sb="7" eb="8">
      <t>トノ</t>
    </rPh>
    <phoneticPr fontId="2"/>
  </si>
  <si>
    <t>工事実績情報登録報告書</t>
    <rPh sb="0" eb="2">
      <t>コウジ</t>
    </rPh>
    <rPh sb="2" eb="4">
      <t>ジッセキ</t>
    </rPh>
    <rPh sb="4" eb="6">
      <t>ジョウホウ</t>
    </rPh>
    <rPh sb="6" eb="8">
      <t>トウロク</t>
    </rPh>
    <rPh sb="8" eb="11">
      <t>ホウコクショ</t>
    </rPh>
    <phoneticPr fontId="2"/>
  </si>
  <si>
    <t>（　着手　・　変更　・　竣工　）</t>
    <rPh sb="2" eb="4">
      <t>チャクシュ</t>
    </rPh>
    <rPh sb="7" eb="9">
      <t>ヘンコウ</t>
    </rPh>
    <rPh sb="12" eb="14">
      <t>シュンコウ</t>
    </rPh>
    <phoneticPr fontId="2"/>
  </si>
  <si>
    <t>記</t>
    <rPh sb="0" eb="1">
      <t>キ</t>
    </rPh>
    <phoneticPr fontId="2"/>
  </si>
  <si>
    <t>○○○○○○工事</t>
    <rPh sb="6" eb="8">
      <t>コウジ</t>
    </rPh>
    <phoneticPr fontId="2"/>
  </si>
  <si>
    <t>○○　○○</t>
    <phoneticPr fontId="2"/>
  </si>
  <si>
    <t>工事提出書類チェックリストの対象判定協議日</t>
    <rPh sb="0" eb="2">
      <t>コウジ</t>
    </rPh>
    <rPh sb="2" eb="4">
      <t>テイシュツ</t>
    </rPh>
    <rPh sb="4" eb="6">
      <t>ショルイ</t>
    </rPh>
    <rPh sb="14" eb="16">
      <t>タイショウ</t>
    </rPh>
    <rPh sb="16" eb="18">
      <t>ハンテイ</t>
    </rPh>
    <rPh sb="18" eb="20">
      <t>キョウギ</t>
    </rPh>
    <rPh sb="20" eb="21">
      <t>ヒ</t>
    </rPh>
    <phoneticPr fontId="2"/>
  </si>
  <si>
    <t>□指示　□協議　□通知　□提出　□提示　□報告　□その他[　　　　　]</t>
    <rPh sb="1" eb="3">
      <t>シジ</t>
    </rPh>
    <rPh sb="5" eb="7">
      <t>キョウギ</t>
    </rPh>
    <rPh sb="9" eb="11">
      <t>ツウチ</t>
    </rPh>
    <rPh sb="13" eb="15">
      <t>テイシュツ</t>
    </rPh>
    <rPh sb="17" eb="19">
      <t>テイジ</t>
    </rPh>
    <rPh sb="21" eb="23">
      <t>ホウコク</t>
    </rPh>
    <rPh sb="27" eb="28">
      <t>タ</t>
    </rPh>
    <phoneticPr fontId="2"/>
  </si>
  <si>
    <t>交通誘導員集計表</t>
    <rPh sb="0" eb="2">
      <t>コウツウ</t>
    </rPh>
    <rPh sb="2" eb="4">
      <t>ユウドウ</t>
    </rPh>
    <rPh sb="4" eb="5">
      <t>イン</t>
    </rPh>
    <rPh sb="5" eb="7">
      <t>シュウケイ</t>
    </rPh>
    <rPh sb="7" eb="8">
      <t>ヒョウ</t>
    </rPh>
    <phoneticPr fontId="2"/>
  </si>
  <si>
    <t>注）施工計画書には、「計画工程表」及び「変更工程表」を添付する。施工計画書に実施工程表の添付は必要ありません。</t>
    <rPh sb="0" eb="1">
      <t>チュウ</t>
    </rPh>
    <rPh sb="32" eb="34">
      <t>セコウ</t>
    </rPh>
    <rPh sb="34" eb="36">
      <t>ケイカク</t>
    </rPh>
    <rPh sb="36" eb="37">
      <t>ショ</t>
    </rPh>
    <rPh sb="38" eb="40">
      <t>ジッシ</t>
    </rPh>
    <rPh sb="40" eb="42">
      <t>コウテイ</t>
    </rPh>
    <rPh sb="42" eb="43">
      <t>ヒョウ</t>
    </rPh>
    <rPh sb="44" eb="46">
      <t>テンプ</t>
    </rPh>
    <rPh sb="47" eb="49">
      <t>ヒツヨウ</t>
    </rPh>
    <phoneticPr fontId="2"/>
  </si>
  <si>
    <r>
      <t>主要機械</t>
    </r>
    <r>
      <rPr>
        <b/>
        <sz val="12"/>
        <color indexed="10"/>
        <rFont val="HG丸ｺﾞｼｯｸM-PRO"/>
        <family val="3"/>
        <charset val="128"/>
      </rPr>
      <t>※</t>
    </r>
    <rPh sb="0" eb="2">
      <t>シュヨウ</t>
    </rPh>
    <rPh sb="2" eb="4">
      <t>キカイ</t>
    </rPh>
    <phoneticPr fontId="2"/>
  </si>
  <si>
    <r>
      <t>施工管理</t>
    </r>
    <r>
      <rPr>
        <b/>
        <sz val="12"/>
        <color indexed="10"/>
        <rFont val="HG丸ｺﾞｼｯｸM-PRO"/>
        <family val="3"/>
        <charset val="128"/>
      </rPr>
      <t>※</t>
    </r>
    <r>
      <rPr>
        <sz val="12"/>
        <rFont val="HG丸ｺﾞｼｯｸM-PRO"/>
        <family val="3"/>
        <charset val="128"/>
      </rPr>
      <t xml:space="preserve">
（工程・品質・出来形・写真管理等)</t>
    </r>
    <rPh sb="0" eb="2">
      <t>セコウ</t>
    </rPh>
    <rPh sb="2" eb="4">
      <t>カンリ</t>
    </rPh>
    <phoneticPr fontId="2"/>
  </si>
  <si>
    <r>
      <t>緊急時の体制及び対応</t>
    </r>
    <r>
      <rPr>
        <b/>
        <sz val="12"/>
        <color indexed="10"/>
        <rFont val="HG丸ｺﾞｼｯｸM-PRO"/>
        <family val="3"/>
        <charset val="128"/>
      </rPr>
      <t>※</t>
    </r>
    <rPh sb="0" eb="3">
      <t>キンキュウジ</t>
    </rPh>
    <rPh sb="4" eb="6">
      <t>タイセイ</t>
    </rPh>
    <rPh sb="6" eb="7">
      <t>オヨ</t>
    </rPh>
    <rPh sb="8" eb="10">
      <t>タイオウ</t>
    </rPh>
    <phoneticPr fontId="2"/>
  </si>
  <si>
    <r>
      <t>交通管理</t>
    </r>
    <r>
      <rPr>
        <b/>
        <sz val="12"/>
        <color indexed="10"/>
        <rFont val="HG丸ｺﾞｼｯｸM-PRO"/>
        <family val="3"/>
        <charset val="128"/>
      </rPr>
      <t>※</t>
    </r>
    <rPh sb="0" eb="2">
      <t>コウツウ</t>
    </rPh>
    <rPh sb="2" eb="4">
      <t>カンリ</t>
    </rPh>
    <phoneticPr fontId="2"/>
  </si>
  <si>
    <r>
      <t>環境対策</t>
    </r>
    <r>
      <rPr>
        <b/>
        <sz val="12"/>
        <color indexed="10"/>
        <rFont val="HG丸ｺﾞｼｯｸM-PRO"/>
        <family val="3"/>
        <charset val="128"/>
      </rPr>
      <t>※</t>
    </r>
    <rPh sb="0" eb="2">
      <t>カンキョウ</t>
    </rPh>
    <rPh sb="2" eb="4">
      <t>タイサク</t>
    </rPh>
    <phoneticPr fontId="2"/>
  </si>
  <si>
    <r>
      <t>現場作業環境の整備</t>
    </r>
    <r>
      <rPr>
        <b/>
        <sz val="12"/>
        <color indexed="10"/>
        <rFont val="HG丸ｺﾞｼｯｸM-PRO"/>
        <family val="3"/>
        <charset val="128"/>
      </rPr>
      <t>※</t>
    </r>
    <rPh sb="0" eb="2">
      <t>ゲンバ</t>
    </rPh>
    <rPh sb="2" eb="4">
      <t>サギョウ</t>
    </rPh>
    <rPh sb="4" eb="6">
      <t>カンキョウ</t>
    </rPh>
    <rPh sb="7" eb="9">
      <t>セイビ</t>
    </rPh>
    <phoneticPr fontId="2"/>
  </si>
  <si>
    <r>
      <t>使用機械</t>
    </r>
    <r>
      <rPr>
        <b/>
        <sz val="12"/>
        <color indexed="10"/>
        <rFont val="HG丸ｺﾞｼｯｸM-PRO"/>
        <family val="3"/>
        <charset val="128"/>
      </rPr>
      <t>※</t>
    </r>
    <rPh sb="0" eb="2">
      <t>シヨウ</t>
    </rPh>
    <rPh sb="2" eb="4">
      <t>キカイ</t>
    </rPh>
    <phoneticPr fontId="2"/>
  </si>
  <si>
    <r>
      <t>安全・交通管理計画</t>
    </r>
    <r>
      <rPr>
        <b/>
        <sz val="12"/>
        <color indexed="10"/>
        <rFont val="HG丸ｺﾞｼｯｸM-PRO"/>
        <family val="3"/>
        <charset val="128"/>
      </rPr>
      <t>※</t>
    </r>
    <rPh sb="0" eb="2">
      <t>アンゼン</t>
    </rPh>
    <rPh sb="3" eb="5">
      <t>コウツウ</t>
    </rPh>
    <rPh sb="5" eb="7">
      <t>カンリ</t>
    </rPh>
    <rPh sb="7" eb="9">
      <t>ケイカク</t>
    </rPh>
    <phoneticPr fontId="2"/>
  </si>
  <si>
    <r>
      <t>施工管理計画</t>
    </r>
    <r>
      <rPr>
        <b/>
        <sz val="12"/>
        <color indexed="10"/>
        <rFont val="HG丸ｺﾞｼｯｸM-PRO"/>
        <family val="3"/>
        <charset val="128"/>
      </rPr>
      <t>※</t>
    </r>
    <rPh sb="0" eb="2">
      <t>セコウ</t>
    </rPh>
    <rPh sb="2" eb="4">
      <t>カンリ</t>
    </rPh>
    <rPh sb="4" eb="6">
      <t>ケイカク</t>
    </rPh>
    <phoneticPr fontId="2"/>
  </si>
  <si>
    <r>
      <t>品質管理計画</t>
    </r>
    <r>
      <rPr>
        <b/>
        <sz val="12"/>
        <color indexed="10"/>
        <rFont val="HG丸ｺﾞｼｯｸM-PRO"/>
        <family val="3"/>
        <charset val="128"/>
      </rPr>
      <t>※</t>
    </r>
    <rPh sb="0" eb="2">
      <t>ヒンシツ</t>
    </rPh>
    <rPh sb="2" eb="4">
      <t>カンリ</t>
    </rPh>
    <rPh sb="4" eb="6">
      <t>ケイカク</t>
    </rPh>
    <phoneticPr fontId="2"/>
  </si>
  <si>
    <t>参考（誘導員集計）</t>
    <rPh sb="0" eb="2">
      <t>サンコウ</t>
    </rPh>
    <rPh sb="3" eb="6">
      <t>ユウドウイン</t>
    </rPh>
    <rPh sb="6" eb="8">
      <t>シュウケイ</t>
    </rPh>
    <phoneticPr fontId="2"/>
  </si>
  <si>
    <t>計</t>
    <rPh sb="0" eb="1">
      <t>ケイ</t>
    </rPh>
    <phoneticPr fontId="2"/>
  </si>
  <si>
    <t>月計</t>
    <rPh sb="0" eb="1">
      <t>ツキ</t>
    </rPh>
    <rPh sb="1" eb="2">
      <t>ケイ</t>
    </rPh>
    <phoneticPr fontId="2"/>
  </si>
  <si>
    <t>合　計</t>
    <rPh sb="0" eb="1">
      <t>ゴウ</t>
    </rPh>
    <rPh sb="2" eb="3">
      <t>ケイ</t>
    </rPh>
    <phoneticPr fontId="2"/>
  </si>
  <si>
    <t>昼間</t>
    <rPh sb="0" eb="2">
      <t>ヒルマ</t>
    </rPh>
    <phoneticPr fontId="2"/>
  </si>
  <si>
    <t>夜間</t>
    <rPh sb="0" eb="2">
      <t>ヤカン</t>
    </rPh>
    <phoneticPr fontId="2"/>
  </si>
  <si>
    <t>月</t>
    <rPh sb="0" eb="1">
      <t>ゲツ</t>
    </rPh>
    <phoneticPr fontId="2"/>
  </si>
  <si>
    <t>NO.</t>
    <phoneticPr fontId="2"/>
  </si>
  <si>
    <t>交 通 誘 導 員　集 計 表</t>
    <rPh sb="0" eb="1">
      <t>コウ</t>
    </rPh>
    <rPh sb="2" eb="3">
      <t>ツウ</t>
    </rPh>
    <rPh sb="4" eb="5">
      <t>ユウ</t>
    </rPh>
    <rPh sb="6" eb="7">
      <t>シルベ</t>
    </rPh>
    <rPh sb="8" eb="9">
      <t>イン</t>
    </rPh>
    <rPh sb="10" eb="11">
      <t>シュウ</t>
    </rPh>
    <rPh sb="12" eb="13">
      <t>ケイ</t>
    </rPh>
    <rPh sb="14" eb="15">
      <t>ヒョウ</t>
    </rPh>
    <phoneticPr fontId="2"/>
  </si>
  <si>
    <t>様式-工17</t>
    <rPh sb="0" eb="2">
      <t>ヨウシキ</t>
    </rPh>
    <rPh sb="3" eb="4">
      <t>コウ</t>
    </rPh>
    <phoneticPr fontId="2"/>
  </si>
  <si>
    <t>様式-工16</t>
    <rPh sb="0" eb="2">
      <t>ヨウシキ</t>
    </rPh>
    <rPh sb="3" eb="4">
      <t>コウ</t>
    </rPh>
    <phoneticPr fontId="2"/>
  </si>
  <si>
    <t>工事始期（工事着手日）</t>
    <rPh sb="0" eb="2">
      <t>コウジ</t>
    </rPh>
    <rPh sb="2" eb="4">
      <t>シキ</t>
    </rPh>
    <rPh sb="5" eb="7">
      <t>コウジ</t>
    </rPh>
    <rPh sb="7" eb="9">
      <t>チャクシュ</t>
    </rPh>
    <rPh sb="9" eb="10">
      <t>ビ</t>
    </rPh>
    <phoneticPr fontId="2"/>
  </si>
  <si>
    <t>様式-工３</t>
    <rPh sb="0" eb="2">
      <t>ヨウシキ</t>
    </rPh>
    <rPh sb="3" eb="4">
      <t>コウ</t>
    </rPh>
    <phoneticPr fontId="2"/>
  </si>
  <si>
    <t>海老名市長　　　殿</t>
    <rPh sb="0" eb="3">
      <t>エビナ</t>
    </rPh>
    <rPh sb="3" eb="5">
      <t>シチョウ</t>
    </rPh>
    <rPh sb="8" eb="9">
      <t>トノ</t>
    </rPh>
    <phoneticPr fontId="2"/>
  </si>
  <si>
    <t>現場代理人</t>
    <rPh sb="0" eb="2">
      <t>ゲンバ</t>
    </rPh>
    <rPh sb="2" eb="4">
      <t>ダイリ</t>
    </rPh>
    <rPh sb="4" eb="5">
      <t>ニン</t>
    </rPh>
    <phoneticPr fontId="2"/>
  </si>
  <si>
    <t>更新記録</t>
    <rPh sb="0" eb="2">
      <t>コウシン</t>
    </rPh>
    <rPh sb="2" eb="4">
      <t>キロク</t>
    </rPh>
    <phoneticPr fontId="2"/>
  </si>
  <si>
    <t>更新日</t>
    <rPh sb="0" eb="2">
      <t>コウシン</t>
    </rPh>
    <rPh sb="2" eb="3">
      <t>ビ</t>
    </rPh>
    <phoneticPr fontId="2"/>
  </si>
  <si>
    <t>更新内容</t>
    <rPh sb="0" eb="2">
      <t>コウシン</t>
    </rPh>
    <rPh sb="2" eb="4">
      <t>ナイヨウ</t>
    </rPh>
    <phoneticPr fontId="2"/>
  </si>
  <si>
    <t>決裁欄</t>
    <rPh sb="0" eb="2">
      <t>ケッサイ</t>
    </rPh>
    <rPh sb="2" eb="3">
      <t>ラン</t>
    </rPh>
    <phoneticPr fontId="2"/>
  </si>
  <si>
    <t>施工計画書の記載要領</t>
    <rPh sb="6" eb="8">
      <t>キサイ</t>
    </rPh>
    <rPh sb="8" eb="10">
      <t>ヨウリョウ</t>
    </rPh>
    <phoneticPr fontId="2"/>
  </si>
  <si>
    <t>１、土木工事施工計画書の記載について</t>
    <rPh sb="2" eb="4">
      <t>ドボク</t>
    </rPh>
    <rPh sb="4" eb="6">
      <t>コウジ</t>
    </rPh>
    <rPh sb="6" eb="8">
      <t>セコウ</t>
    </rPh>
    <rPh sb="8" eb="10">
      <t>ケイカク</t>
    </rPh>
    <rPh sb="10" eb="11">
      <t>ショ</t>
    </rPh>
    <rPh sb="12" eb="14">
      <t>キサイ</t>
    </rPh>
    <phoneticPr fontId="2"/>
  </si>
  <si>
    <t>提出日</t>
    <phoneticPr fontId="2"/>
  </si>
  <si>
    <t>工事概要（主要工種）等の記述</t>
    <phoneticPr fontId="2"/>
  </si>
  <si>
    <t>計画工事工程表</t>
    <rPh sb="0" eb="2">
      <t>ケイカク</t>
    </rPh>
    <rPh sb="2" eb="4">
      <t>コウジ</t>
    </rPh>
    <rPh sb="4" eb="7">
      <t>コウテイヒョウ</t>
    </rPh>
    <phoneticPr fontId="2"/>
  </si>
  <si>
    <t>計画工事工程表の添付</t>
    <phoneticPr fontId="2"/>
  </si>
  <si>
    <t>p</t>
    <phoneticPr fontId="2"/>
  </si>
  <si>
    <t>現場組織表及び施工体系図</t>
    <rPh sb="0" eb="2">
      <t>ゲンバ</t>
    </rPh>
    <rPh sb="2" eb="5">
      <t>ソシキヒョウ</t>
    </rPh>
    <rPh sb="5" eb="6">
      <t>オヨ</t>
    </rPh>
    <rPh sb="7" eb="9">
      <t>セコウ</t>
    </rPh>
    <rPh sb="9" eb="12">
      <t>タイケイズ</t>
    </rPh>
    <phoneticPr fontId="2"/>
  </si>
  <si>
    <t>安全管理</t>
    <rPh sb="0" eb="2">
      <t>アンゼン</t>
    </rPh>
    <rPh sb="2" eb="4">
      <t>カンリ</t>
    </rPh>
    <phoneticPr fontId="2"/>
  </si>
  <si>
    <t>安全管理組織表</t>
    <phoneticPr fontId="2"/>
  </si>
  <si>
    <t>労務管理計画</t>
    <phoneticPr fontId="2"/>
  </si>
  <si>
    <t>免許・資格等一覧表の記述</t>
    <phoneticPr fontId="2"/>
  </si>
  <si>
    <t>規格・性能</t>
    <phoneticPr fontId="2"/>
  </si>
  <si>
    <t>品名</t>
    <phoneticPr fontId="2"/>
  </si>
  <si>
    <t>数量</t>
    <phoneticPr fontId="2"/>
  </si>
  <si>
    <t>製造業者又は納入予定者</t>
    <phoneticPr fontId="2"/>
  </si>
  <si>
    <t>品質証明方法等の記述</t>
    <phoneticPr fontId="2"/>
  </si>
  <si>
    <t>施工方法</t>
    <rPh sb="0" eb="2">
      <t>セコウ</t>
    </rPh>
    <rPh sb="2" eb="4">
      <t>ホウホウ</t>
    </rPh>
    <phoneticPr fontId="2"/>
  </si>
  <si>
    <t>工事全体の流れを示す施工順序フロー図、主要工種における施工順序図、工事手順等の記述</t>
    <phoneticPr fontId="2"/>
  </si>
  <si>
    <t>写真管理計画</t>
    <phoneticPr fontId="2"/>
  </si>
  <si>
    <t>段 階 確 認 書</t>
    <rPh sb="0" eb="1">
      <t>ダン</t>
    </rPh>
    <rPh sb="2" eb="3">
      <t>カイ</t>
    </rPh>
    <rPh sb="4" eb="5">
      <t>アキラ</t>
    </rPh>
    <rPh sb="6" eb="7">
      <t>シノブ</t>
    </rPh>
    <rPh sb="8" eb="9">
      <t>ショ</t>
    </rPh>
    <phoneticPr fontId="2"/>
  </si>
  <si>
    <t>施 工 予 定 表</t>
    <rPh sb="0" eb="1">
      <t>シ</t>
    </rPh>
    <rPh sb="2" eb="3">
      <t>コウ</t>
    </rPh>
    <rPh sb="4" eb="5">
      <t>ヨ</t>
    </rPh>
    <rPh sb="6" eb="7">
      <t>テイ</t>
    </rPh>
    <rPh sb="8" eb="9">
      <t>ヒョウ</t>
    </rPh>
    <phoneticPr fontId="2"/>
  </si>
  <si>
    <t>その他災害パトロールを実施する場合の要件等の記述</t>
    <phoneticPr fontId="2"/>
  </si>
  <si>
    <t>運搬路の維持管理等の記述</t>
    <phoneticPr fontId="2"/>
  </si>
  <si>
    <t>仮設関係</t>
    <phoneticPr fontId="2"/>
  </si>
  <si>
    <t>安全関係</t>
    <phoneticPr fontId="2"/>
  </si>
  <si>
    <t>再生資源の利用促進と
建設副産物の適正処理方法</t>
    <rPh sb="0" eb="2">
      <t>サイセイ</t>
    </rPh>
    <rPh sb="2" eb="4">
      <t>シゲン</t>
    </rPh>
    <rPh sb="5" eb="7">
      <t>リヨウ</t>
    </rPh>
    <rPh sb="7" eb="9">
      <t>ソクシン</t>
    </rPh>
    <rPh sb="11" eb="13">
      <t>ケンセツ</t>
    </rPh>
    <rPh sb="13" eb="16">
      <t>フクサンブツ</t>
    </rPh>
    <rPh sb="17" eb="19">
      <t>テキセイ</t>
    </rPh>
    <rPh sb="19" eb="21">
      <t>ショリ</t>
    </rPh>
    <rPh sb="21" eb="23">
      <t>ホウホウ</t>
    </rPh>
    <phoneticPr fontId="2"/>
  </si>
  <si>
    <t>運搬経路図の添付</t>
    <phoneticPr fontId="2"/>
  </si>
  <si>
    <t>２、建築工事施工計画書の記載について（電気設備、機械設備含む）</t>
    <rPh sb="2" eb="4">
      <t>ケンチク</t>
    </rPh>
    <rPh sb="4" eb="6">
      <t>コウジ</t>
    </rPh>
    <rPh sb="6" eb="8">
      <t>セコウ</t>
    </rPh>
    <rPh sb="8" eb="10">
      <t>ケイカク</t>
    </rPh>
    <rPh sb="10" eb="11">
      <t>ショ</t>
    </rPh>
    <rPh sb="12" eb="14">
      <t>キサイ</t>
    </rPh>
    <rPh sb="19" eb="21">
      <t>デンキ</t>
    </rPh>
    <rPh sb="21" eb="23">
      <t>セツビ</t>
    </rPh>
    <rPh sb="24" eb="26">
      <t>キカイ</t>
    </rPh>
    <rPh sb="26" eb="28">
      <t>セツビ</t>
    </rPh>
    <rPh sb="28" eb="29">
      <t>フク</t>
    </rPh>
    <phoneticPr fontId="2"/>
  </si>
  <si>
    <t>仮囲いの位置・構造</t>
    <rPh sb="0" eb="2">
      <t>カリガコ</t>
    </rPh>
    <rPh sb="4" eb="6">
      <t>イチ</t>
    </rPh>
    <rPh sb="7" eb="9">
      <t>コウゾウ</t>
    </rPh>
    <phoneticPr fontId="2"/>
  </si>
  <si>
    <t xml:space="preserve"> 搬入経路</t>
    <rPh sb="1" eb="3">
      <t>ハンニュウ</t>
    </rPh>
    <rPh sb="3" eb="5">
      <t>ケイロ</t>
    </rPh>
    <phoneticPr fontId="2"/>
  </si>
  <si>
    <t>重機・昇降機配置計画</t>
    <rPh sb="0" eb="2">
      <t>ジュウキ</t>
    </rPh>
    <rPh sb="3" eb="6">
      <t>ショウコウキ</t>
    </rPh>
    <rPh sb="6" eb="8">
      <t>ハイチ</t>
    </rPh>
    <rPh sb="8" eb="10">
      <t>ケイカク</t>
    </rPh>
    <phoneticPr fontId="2"/>
  </si>
  <si>
    <t xml:space="preserve"> 現場仮設事務所等の配置計画</t>
    <rPh sb="1" eb="3">
      <t>ゲンバ</t>
    </rPh>
    <rPh sb="3" eb="5">
      <t>カセツ</t>
    </rPh>
    <rPh sb="5" eb="7">
      <t>ジム</t>
    </rPh>
    <rPh sb="7" eb="8">
      <t>ショ</t>
    </rPh>
    <rPh sb="8" eb="9">
      <t>トウ</t>
    </rPh>
    <rPh sb="10" eb="12">
      <t>ハイチ</t>
    </rPh>
    <rPh sb="12" eb="14">
      <t>ケイカク</t>
    </rPh>
    <phoneticPr fontId="2"/>
  </si>
  <si>
    <t>仮設給排水設備計画</t>
    <rPh sb="0" eb="2">
      <t>カセツ</t>
    </rPh>
    <rPh sb="2" eb="5">
      <t>キュウハイスイ</t>
    </rPh>
    <rPh sb="5" eb="7">
      <t>セツビ</t>
    </rPh>
    <rPh sb="7" eb="9">
      <t>ケイカク</t>
    </rPh>
    <phoneticPr fontId="2"/>
  </si>
  <si>
    <t>仮設電力設備計画</t>
    <rPh sb="0" eb="2">
      <t>カセツ</t>
    </rPh>
    <rPh sb="2" eb="4">
      <t>デンリョク</t>
    </rPh>
    <rPh sb="4" eb="6">
      <t>セツビ</t>
    </rPh>
    <rPh sb="6" eb="8">
      <t>ケイカク</t>
    </rPh>
    <phoneticPr fontId="2"/>
  </si>
  <si>
    <t>　仮設足場の位置・構造計画等の記述</t>
    <rPh sb="1" eb="3">
      <t>カセツ</t>
    </rPh>
    <rPh sb="3" eb="5">
      <t>アシバ</t>
    </rPh>
    <rPh sb="6" eb="8">
      <t>イチ</t>
    </rPh>
    <rPh sb="9" eb="11">
      <t>コウゾウ</t>
    </rPh>
    <rPh sb="11" eb="13">
      <t>ケイカク</t>
    </rPh>
    <rPh sb="13" eb="14">
      <t>トウ</t>
    </rPh>
    <rPh sb="15" eb="17">
      <t>キジュツ</t>
    </rPh>
    <phoneticPr fontId="2"/>
  </si>
  <si>
    <t>免許・資格等一覧表</t>
    <phoneticPr fontId="2"/>
  </si>
  <si>
    <t>運搬路の安全管理等の記述</t>
    <rPh sb="4" eb="6">
      <t>アンゼン</t>
    </rPh>
    <phoneticPr fontId="2"/>
  </si>
  <si>
    <t>工程管理計画</t>
    <rPh sb="0" eb="2">
      <t>コウテイ</t>
    </rPh>
    <rPh sb="2" eb="4">
      <t>カンリ</t>
    </rPh>
    <rPh sb="4" eb="6">
      <t>ケイカク</t>
    </rPh>
    <phoneticPr fontId="2"/>
  </si>
  <si>
    <t>写真管理計画（施工状況、使用材料、検査状況、安全管理状況等）</t>
    <rPh sb="0" eb="2">
      <t>シャシン</t>
    </rPh>
    <rPh sb="2" eb="4">
      <t>カンリ</t>
    </rPh>
    <rPh sb="4" eb="6">
      <t>ケイカク</t>
    </rPh>
    <rPh sb="7" eb="9">
      <t>セコウ</t>
    </rPh>
    <rPh sb="9" eb="11">
      <t>ジョウキョウ</t>
    </rPh>
    <rPh sb="12" eb="14">
      <t>シヨウ</t>
    </rPh>
    <rPh sb="14" eb="16">
      <t>ザイリョウ</t>
    </rPh>
    <rPh sb="17" eb="19">
      <t>ケンサ</t>
    </rPh>
    <rPh sb="19" eb="21">
      <t>ジョウキョウ</t>
    </rPh>
    <rPh sb="22" eb="24">
      <t>アンゼン</t>
    </rPh>
    <rPh sb="24" eb="26">
      <t>カンリ</t>
    </rPh>
    <rPh sb="26" eb="28">
      <t>ジョウキョウ</t>
    </rPh>
    <rPh sb="28" eb="29">
      <t>トウ</t>
    </rPh>
    <phoneticPr fontId="2"/>
  </si>
  <si>
    <t>材料計画</t>
    <phoneticPr fontId="2"/>
  </si>
  <si>
    <t>性能・精度等の管理、目標値</t>
    <phoneticPr fontId="2"/>
  </si>
  <si>
    <t>品質管理及び体制</t>
    <phoneticPr fontId="2"/>
  </si>
  <si>
    <t>各種検査（段階確認含む）計画の記述</t>
    <phoneticPr fontId="2"/>
  </si>
  <si>
    <t>再生資源利用計画書・利用促進計画書</t>
    <phoneticPr fontId="2"/>
  </si>
  <si>
    <t>施工要領・工種別施工計画書等</t>
    <rPh sb="0" eb="2">
      <t>セコウ</t>
    </rPh>
    <rPh sb="2" eb="4">
      <t>ヨウリョウ</t>
    </rPh>
    <rPh sb="5" eb="6">
      <t>コウ</t>
    </rPh>
    <rPh sb="6" eb="7">
      <t>シュ</t>
    </rPh>
    <rPh sb="7" eb="8">
      <t>ベツ</t>
    </rPh>
    <rPh sb="8" eb="10">
      <t>セコウ</t>
    </rPh>
    <rPh sb="10" eb="13">
      <t>ケイカクショ</t>
    </rPh>
    <rPh sb="13" eb="14">
      <t>トウ</t>
    </rPh>
    <phoneticPr fontId="2"/>
  </si>
  <si>
    <t>必要な施工要領・施工計画書の作成・添付</t>
    <rPh sb="0" eb="2">
      <t>ヒツヨウ</t>
    </rPh>
    <rPh sb="3" eb="5">
      <t>セコウ</t>
    </rPh>
    <rPh sb="5" eb="7">
      <t>ヨウリョウ</t>
    </rPh>
    <rPh sb="8" eb="10">
      <t>セコウ</t>
    </rPh>
    <rPh sb="10" eb="12">
      <t>ケイカク</t>
    </rPh>
    <rPh sb="12" eb="13">
      <t>ショ</t>
    </rPh>
    <rPh sb="14" eb="16">
      <t>サクセイ</t>
    </rPh>
    <rPh sb="17" eb="19">
      <t>テンプ</t>
    </rPh>
    <phoneticPr fontId="2"/>
  </si>
  <si>
    <t>名称</t>
    <rPh sb="0" eb="2">
      <t>メイショウ</t>
    </rPh>
    <phoneticPr fontId="2"/>
  </si>
  <si>
    <t>No</t>
    <phoneticPr fontId="2"/>
  </si>
  <si>
    <t>について</t>
    <phoneticPr fontId="2"/>
  </si>
  <si>
    <t>（※担当課使用）</t>
    <rPh sb="2" eb="4">
      <t>タントウ</t>
    </rPh>
    <rPh sb="4" eb="5">
      <t>カ</t>
    </rPh>
    <rPh sb="5" eb="7">
      <t>シヨウ</t>
    </rPh>
    <phoneticPr fontId="2"/>
  </si>
  <si>
    <t>(第　　　回）</t>
    <rPh sb="1" eb="2">
      <t>ダイ</t>
    </rPh>
    <rPh sb="5" eb="6">
      <t>カイ</t>
    </rPh>
    <phoneticPr fontId="2"/>
  </si>
  <si>
    <t>　建退共制度につきまして、下記工事に従事します会社について調査した結果、上記該当会社は下記の事由により建退共証紙の現物支給を必要としないことを確認しましたので報告します。</t>
    <rPh sb="1" eb="2">
      <t>ケン</t>
    </rPh>
    <rPh sb="2" eb="3">
      <t>タイ</t>
    </rPh>
    <rPh sb="3" eb="4">
      <t>キョウ</t>
    </rPh>
    <rPh sb="4" eb="6">
      <t>セイド</t>
    </rPh>
    <rPh sb="13" eb="15">
      <t>カキ</t>
    </rPh>
    <rPh sb="15" eb="17">
      <t>コウジ</t>
    </rPh>
    <rPh sb="18" eb="20">
      <t>ジュウジ</t>
    </rPh>
    <rPh sb="23" eb="25">
      <t>カイシャ</t>
    </rPh>
    <rPh sb="29" eb="31">
      <t>チョウサ</t>
    </rPh>
    <rPh sb="33" eb="35">
      <t>ケッカ</t>
    </rPh>
    <rPh sb="36" eb="38">
      <t>ジョウキ</t>
    </rPh>
    <rPh sb="38" eb="40">
      <t>ガイトウ</t>
    </rPh>
    <rPh sb="40" eb="42">
      <t>カイシャ</t>
    </rPh>
    <rPh sb="43" eb="45">
      <t>カキ</t>
    </rPh>
    <rPh sb="46" eb="47">
      <t>ジ</t>
    </rPh>
    <rPh sb="47" eb="48">
      <t>ユウ</t>
    </rPh>
    <rPh sb="51" eb="52">
      <t>ケン</t>
    </rPh>
    <rPh sb="52" eb="53">
      <t>タイ</t>
    </rPh>
    <rPh sb="53" eb="54">
      <t>キョウ</t>
    </rPh>
    <rPh sb="54" eb="55">
      <t>ショウ</t>
    </rPh>
    <rPh sb="55" eb="56">
      <t>シ</t>
    </rPh>
    <rPh sb="57" eb="59">
      <t>ゲンブツ</t>
    </rPh>
    <rPh sb="59" eb="61">
      <t>シキュウ</t>
    </rPh>
    <rPh sb="62" eb="64">
      <t>ヒツヨウ</t>
    </rPh>
    <rPh sb="71" eb="73">
      <t>カクニン</t>
    </rPh>
    <rPh sb="79" eb="81">
      <t>ホウコク</t>
    </rPh>
    <phoneticPr fontId="2"/>
  </si>
  <si>
    <t>工　事　件　名：　　　</t>
    <rPh sb="0" eb="1">
      <t>コウ</t>
    </rPh>
    <rPh sb="2" eb="3">
      <t>コト</t>
    </rPh>
    <rPh sb="4" eb="5">
      <t>ケン</t>
    </rPh>
    <rPh sb="6" eb="7">
      <t>メイ</t>
    </rPh>
    <phoneticPr fontId="2"/>
  </si>
  <si>
    <t>許可（更新）年月日</t>
    <rPh sb="0" eb="2">
      <t>キョカ</t>
    </rPh>
    <rPh sb="3" eb="5">
      <t>コウシン</t>
    </rPh>
    <rPh sb="6" eb="9">
      <t>ネンガッピ</t>
    </rPh>
    <phoneticPr fontId="2"/>
  </si>
  <si>
    <t>工事業</t>
    <rPh sb="0" eb="2">
      <t>コウジ</t>
    </rPh>
    <rPh sb="2" eb="3">
      <t>ギョウ</t>
    </rPh>
    <phoneticPr fontId="2"/>
  </si>
  <si>
    <t>第</t>
    <rPh sb="0" eb="1">
      <t>ダイ</t>
    </rPh>
    <phoneticPr fontId="2"/>
  </si>
  <si>
    <t>号</t>
    <rPh sb="0" eb="1">
      <t>ゴウ</t>
    </rPh>
    <phoneticPr fontId="2"/>
  </si>
  <si>
    <t>工　　期</t>
    <rPh sb="0" eb="1">
      <t>コウ</t>
    </rPh>
    <rPh sb="3" eb="4">
      <t>キ</t>
    </rPh>
    <phoneticPr fontId="2"/>
  </si>
  <si>
    <t>元請契約</t>
    <rPh sb="0" eb="2">
      <t>モトウケ</t>
    </rPh>
    <rPh sb="2" eb="4">
      <t>ケイヤク</t>
    </rPh>
    <phoneticPr fontId="2"/>
  </si>
  <si>
    <t>別頁、「施工計画書記載要領」に詳細説明</t>
    <rPh sb="0" eb="2">
      <t>ベツページ</t>
    </rPh>
    <rPh sb="4" eb="6">
      <t>セコウ</t>
    </rPh>
    <rPh sb="6" eb="8">
      <t>ケイカク</t>
    </rPh>
    <rPh sb="8" eb="9">
      <t>ショ</t>
    </rPh>
    <rPh sb="9" eb="11">
      <t>キサイ</t>
    </rPh>
    <rPh sb="11" eb="13">
      <t>ヨウリョウ</t>
    </rPh>
    <rPh sb="15" eb="17">
      <t>ショウサイ</t>
    </rPh>
    <rPh sb="17" eb="19">
      <t>セツメイ</t>
    </rPh>
    <phoneticPr fontId="2"/>
  </si>
  <si>
    <t>資格内容</t>
    <rPh sb="0" eb="2">
      <t>シカク</t>
    </rPh>
    <rPh sb="2" eb="4">
      <t>ナイヨウ</t>
    </rPh>
    <phoneticPr fontId="2"/>
  </si>
  <si>
    <t>会　社　名</t>
    <rPh sb="0" eb="1">
      <t>カイ</t>
    </rPh>
    <rPh sb="2" eb="3">
      <t>シャ</t>
    </rPh>
    <rPh sb="4" eb="5">
      <t>メイ</t>
    </rPh>
    <phoneticPr fontId="2"/>
  </si>
  <si>
    <t>施工に必要な許可業種</t>
    <rPh sb="0" eb="2">
      <t>セコウ</t>
    </rPh>
    <rPh sb="3" eb="5">
      <t>ヒツヨウ</t>
    </rPh>
    <rPh sb="6" eb="8">
      <t>キョカ</t>
    </rPh>
    <rPh sb="8" eb="10">
      <t>ギョウシュ</t>
    </rPh>
    <phoneticPr fontId="2"/>
  </si>
  <si>
    <t>許可番号</t>
    <rPh sb="0" eb="2">
      <t>キョカ</t>
    </rPh>
    <rPh sb="2" eb="4">
      <t>バンゴウ</t>
    </rPh>
    <phoneticPr fontId="2"/>
  </si>
  <si>
    <t>[検査員]</t>
    <rPh sb="1" eb="3">
      <t>ケンサ</t>
    </rPh>
    <rPh sb="3" eb="4">
      <t>イン</t>
    </rPh>
    <phoneticPr fontId="2"/>
  </si>
  <si>
    <t>安全教育訓練（</t>
    <rPh sb="0" eb="2">
      <t>アンゼン</t>
    </rPh>
    <rPh sb="2" eb="4">
      <t>キョウイク</t>
    </rPh>
    <rPh sb="4" eb="6">
      <t>クンレン</t>
    </rPh>
    <phoneticPr fontId="2"/>
  </si>
  <si>
    <t>）実施記録</t>
    <rPh sb="1" eb="3">
      <t>ジッシ</t>
    </rPh>
    <rPh sb="3" eb="5">
      <t>キロク</t>
    </rPh>
    <phoneticPr fontId="2"/>
  </si>
  <si>
    <t>安全衛生責任者名</t>
    <rPh sb="0" eb="2">
      <t>アンゼン</t>
    </rPh>
    <rPh sb="2" eb="4">
      <t>エイセイ</t>
    </rPh>
    <rPh sb="4" eb="6">
      <t>セキニン</t>
    </rPh>
    <rPh sb="6" eb="7">
      <t>シャ</t>
    </rPh>
    <rPh sb="7" eb="8">
      <t>メイ</t>
    </rPh>
    <phoneticPr fontId="2"/>
  </si>
  <si>
    <t>安全衛生推進者名</t>
    <rPh sb="0" eb="2">
      <t>アンゼン</t>
    </rPh>
    <rPh sb="2" eb="4">
      <t>エイセイ</t>
    </rPh>
    <rPh sb="4" eb="6">
      <t>スイシン</t>
    </rPh>
    <rPh sb="6" eb="7">
      <t>シャ</t>
    </rPh>
    <rPh sb="7" eb="8">
      <t>メイ</t>
    </rPh>
    <phoneticPr fontId="2"/>
  </si>
  <si>
    <t>様式第9</t>
    <rPh sb="0" eb="2">
      <t>ヨウシキ</t>
    </rPh>
    <rPh sb="2" eb="3">
      <t>ダイ</t>
    </rPh>
    <phoneticPr fontId="2"/>
  </si>
  <si>
    <t>特 定 建 設 作 業 実 施 届 出 書</t>
    <rPh sb="0" eb="1">
      <t>トク</t>
    </rPh>
    <rPh sb="2" eb="3">
      <t>テイ</t>
    </rPh>
    <rPh sb="4" eb="5">
      <t>ケン</t>
    </rPh>
    <rPh sb="6" eb="7">
      <t>セツ</t>
    </rPh>
    <rPh sb="8" eb="9">
      <t>サク</t>
    </rPh>
    <rPh sb="10" eb="11">
      <t>ギョウ</t>
    </rPh>
    <rPh sb="12" eb="13">
      <t>ジツ</t>
    </rPh>
    <rPh sb="14" eb="15">
      <t>シ</t>
    </rPh>
    <rPh sb="16" eb="17">
      <t>トドケ</t>
    </rPh>
    <rPh sb="18" eb="19">
      <t>デ</t>
    </rPh>
    <rPh sb="20" eb="21">
      <t>ショ</t>
    </rPh>
    <phoneticPr fontId="2"/>
  </si>
  <si>
    <t>日</t>
    <rPh sb="0" eb="1">
      <t>ヒ</t>
    </rPh>
    <phoneticPr fontId="2"/>
  </si>
  <si>
    <t xml:space="preserve">     海 老 名 市 長 殿</t>
    <rPh sb="5" eb="6">
      <t>カイ</t>
    </rPh>
    <rPh sb="7" eb="8">
      <t>ロウ</t>
    </rPh>
    <rPh sb="9" eb="10">
      <t>メイ</t>
    </rPh>
    <rPh sb="11" eb="12">
      <t>シ</t>
    </rPh>
    <rPh sb="13" eb="14">
      <t>チョウ</t>
    </rPh>
    <rPh sb="15" eb="16">
      <t>ドノ</t>
    </rPh>
    <phoneticPr fontId="2"/>
  </si>
  <si>
    <t>届出者</t>
    <rPh sb="0" eb="1">
      <t>トド</t>
    </rPh>
    <rPh sb="1" eb="2">
      <t>デ</t>
    </rPh>
    <rPh sb="2" eb="3">
      <t>シャ</t>
    </rPh>
    <phoneticPr fontId="2"/>
  </si>
  <si>
    <t>住　　所</t>
    <rPh sb="0" eb="1">
      <t>ジュウ</t>
    </rPh>
    <rPh sb="3" eb="4">
      <t>ショ</t>
    </rPh>
    <phoneticPr fontId="2"/>
  </si>
  <si>
    <t>氏　　名</t>
    <rPh sb="0" eb="1">
      <t>シ</t>
    </rPh>
    <rPh sb="3" eb="4">
      <t>メイ</t>
    </rPh>
    <phoneticPr fontId="2"/>
  </si>
  <si>
    <t>（氏名又は名称及び住所並びに法人にあってはその代表者の氏名）</t>
    <rPh sb="1" eb="3">
      <t>シメイ</t>
    </rPh>
    <rPh sb="3" eb="4">
      <t>マタ</t>
    </rPh>
    <rPh sb="5" eb="7">
      <t>メイショウ</t>
    </rPh>
    <rPh sb="7" eb="8">
      <t>オヨ</t>
    </rPh>
    <rPh sb="9" eb="11">
      <t>ジュウショ</t>
    </rPh>
    <rPh sb="11" eb="12">
      <t>ナラ</t>
    </rPh>
    <rPh sb="14" eb="16">
      <t>ホウジン</t>
    </rPh>
    <rPh sb="23" eb="26">
      <t>ダイヒョウシャ</t>
    </rPh>
    <rPh sb="27" eb="29">
      <t>シメイ</t>
    </rPh>
    <phoneticPr fontId="2"/>
  </si>
  <si>
    <t>電話番号</t>
    <rPh sb="0" eb="2">
      <t>デンワ</t>
    </rPh>
    <rPh sb="2" eb="4">
      <t>バンゴウ</t>
    </rPh>
    <phoneticPr fontId="2"/>
  </si>
  <si>
    <t xml:space="preserve"> 建　設　工　事　の　名　称</t>
    <rPh sb="1" eb="2">
      <t>ケン</t>
    </rPh>
    <rPh sb="3" eb="4">
      <t>セツ</t>
    </rPh>
    <rPh sb="5" eb="6">
      <t>コウ</t>
    </rPh>
    <rPh sb="7" eb="8">
      <t>コト</t>
    </rPh>
    <rPh sb="11" eb="12">
      <t>メイ</t>
    </rPh>
    <rPh sb="13" eb="14">
      <t>ショウ</t>
    </rPh>
    <phoneticPr fontId="2"/>
  </si>
  <si>
    <t xml:space="preserve"> 建設工事の目的に係る施設又は工作物の種類</t>
    <rPh sb="1" eb="3">
      <t>ケンセツ</t>
    </rPh>
    <rPh sb="3" eb="5">
      <t>コウジ</t>
    </rPh>
    <rPh sb="6" eb="8">
      <t>モクテキ</t>
    </rPh>
    <rPh sb="9" eb="10">
      <t>カカ</t>
    </rPh>
    <rPh sb="11" eb="13">
      <t>シセツ</t>
    </rPh>
    <rPh sb="13" eb="14">
      <t>マタ</t>
    </rPh>
    <rPh sb="15" eb="18">
      <t>コウサクブツ</t>
    </rPh>
    <rPh sb="19" eb="21">
      <t>シュルイ</t>
    </rPh>
    <phoneticPr fontId="2"/>
  </si>
  <si>
    <t>特定建設作業の種類（該当番号に○印）</t>
    <rPh sb="0" eb="2">
      <t>トクテイ</t>
    </rPh>
    <rPh sb="2" eb="4">
      <t>ケンセツ</t>
    </rPh>
    <rPh sb="4" eb="6">
      <t>サギョウ</t>
    </rPh>
    <rPh sb="7" eb="9">
      <t>シュルイ</t>
    </rPh>
    <rPh sb="10" eb="12">
      <t>ガイトウ</t>
    </rPh>
    <rPh sb="12" eb="14">
      <t>バンゴウ</t>
    </rPh>
    <rPh sb="16" eb="17">
      <t>イン</t>
    </rPh>
    <phoneticPr fontId="2"/>
  </si>
  <si>
    <t>騒音規制法</t>
    <rPh sb="0" eb="2">
      <t>ソウオン</t>
    </rPh>
    <rPh sb="2" eb="4">
      <t>キセイ</t>
    </rPh>
    <rPh sb="4" eb="5">
      <t>ホウ</t>
    </rPh>
    <phoneticPr fontId="2"/>
  </si>
  <si>
    <t>振動規制法</t>
    <rPh sb="0" eb="2">
      <t>シンドウ</t>
    </rPh>
    <rPh sb="2" eb="4">
      <t>キセイ</t>
    </rPh>
    <rPh sb="4" eb="5">
      <t>ホウ</t>
    </rPh>
    <phoneticPr fontId="2"/>
  </si>
  <si>
    <t>くい打機、くい抜き機又はくい打くい抜き機を使用する作業</t>
    <rPh sb="2" eb="3">
      <t>ダ</t>
    </rPh>
    <rPh sb="3" eb="4">
      <t>キ</t>
    </rPh>
    <rPh sb="7" eb="8">
      <t>ヌ</t>
    </rPh>
    <rPh sb="9" eb="10">
      <t>キ</t>
    </rPh>
    <rPh sb="10" eb="11">
      <t>マタ</t>
    </rPh>
    <rPh sb="14" eb="15">
      <t>ダ</t>
    </rPh>
    <rPh sb="17" eb="18">
      <t>ヌ</t>
    </rPh>
    <rPh sb="19" eb="20">
      <t>キ</t>
    </rPh>
    <rPh sb="21" eb="23">
      <t>シヨウ</t>
    </rPh>
    <rPh sb="25" eb="27">
      <t>サギョウ</t>
    </rPh>
    <phoneticPr fontId="2"/>
  </si>
  <si>
    <t>びょう打機を使用する作業</t>
    <rPh sb="3" eb="4">
      <t>ダ</t>
    </rPh>
    <rPh sb="4" eb="5">
      <t>キ</t>
    </rPh>
    <rPh sb="6" eb="8">
      <t>シヨウ</t>
    </rPh>
    <rPh sb="10" eb="12">
      <t>サギョウ</t>
    </rPh>
    <phoneticPr fontId="2"/>
  </si>
  <si>
    <t>鉄球を使用して建築物その他の工作物を破壊する作業</t>
    <rPh sb="0" eb="2">
      <t>テッキュウ</t>
    </rPh>
    <rPh sb="3" eb="5">
      <t>シヨウ</t>
    </rPh>
    <rPh sb="7" eb="9">
      <t>ケンチク</t>
    </rPh>
    <rPh sb="9" eb="10">
      <t>ブツ</t>
    </rPh>
    <rPh sb="12" eb="13">
      <t>タ</t>
    </rPh>
    <rPh sb="14" eb="17">
      <t>コウサクブツ</t>
    </rPh>
    <rPh sb="18" eb="20">
      <t>ハカイ</t>
    </rPh>
    <rPh sb="22" eb="24">
      <t>サギョウ</t>
    </rPh>
    <phoneticPr fontId="2"/>
  </si>
  <si>
    <t>さく岩機を使用する作業</t>
    <rPh sb="2" eb="4">
      <t>イワキ</t>
    </rPh>
    <rPh sb="5" eb="7">
      <t>シヨウ</t>
    </rPh>
    <rPh sb="9" eb="11">
      <t>サギョウ</t>
    </rPh>
    <phoneticPr fontId="2"/>
  </si>
  <si>
    <t>舗装版破砕機を使用する作業</t>
    <rPh sb="0" eb="2">
      <t>ホソウ</t>
    </rPh>
    <rPh sb="2" eb="3">
      <t>バン</t>
    </rPh>
    <rPh sb="3" eb="5">
      <t>ハサイ</t>
    </rPh>
    <rPh sb="5" eb="6">
      <t>キ</t>
    </rPh>
    <rPh sb="7" eb="9">
      <t>シヨウ</t>
    </rPh>
    <rPh sb="11" eb="13">
      <t>サギョウ</t>
    </rPh>
    <phoneticPr fontId="2"/>
  </si>
  <si>
    <t>空気圧縮機を使用する作業（さく岩機の動力として使用する作業を除く。）</t>
    <rPh sb="0" eb="2">
      <t>クウキ</t>
    </rPh>
    <rPh sb="2" eb="4">
      <t>アッシュク</t>
    </rPh>
    <rPh sb="4" eb="5">
      <t>キ</t>
    </rPh>
    <rPh sb="6" eb="8">
      <t>シヨウ</t>
    </rPh>
    <rPh sb="10" eb="12">
      <t>サギョウ</t>
    </rPh>
    <rPh sb="15" eb="16">
      <t>ガン</t>
    </rPh>
    <rPh sb="16" eb="17">
      <t>キ</t>
    </rPh>
    <rPh sb="18" eb="20">
      <t>ドウリョク</t>
    </rPh>
    <rPh sb="23" eb="25">
      <t>シヨウ</t>
    </rPh>
    <rPh sb="27" eb="29">
      <t>サギョウ</t>
    </rPh>
    <rPh sb="30" eb="31">
      <t>ノゾ</t>
    </rPh>
    <phoneticPr fontId="2"/>
  </si>
  <si>
    <t>ブレーカー（手持式の物を除く。）を使用する作業</t>
    <rPh sb="6" eb="8">
      <t>テモ</t>
    </rPh>
    <rPh sb="8" eb="9">
      <t>シキ</t>
    </rPh>
    <rPh sb="10" eb="11">
      <t>モノ</t>
    </rPh>
    <rPh sb="12" eb="13">
      <t>ノゾ</t>
    </rPh>
    <rPh sb="17" eb="19">
      <t>シヨウ</t>
    </rPh>
    <rPh sb="21" eb="23">
      <t>サギョウ</t>
    </rPh>
    <phoneticPr fontId="2"/>
  </si>
  <si>
    <t>コンクリートプラント又はアスファルトプラントを設けて行う作業</t>
    <rPh sb="10" eb="11">
      <t>マタ</t>
    </rPh>
    <rPh sb="23" eb="24">
      <t>モウ</t>
    </rPh>
    <rPh sb="26" eb="27">
      <t>オコナ</t>
    </rPh>
    <rPh sb="28" eb="30">
      <t>サギョウ</t>
    </rPh>
    <phoneticPr fontId="2"/>
  </si>
  <si>
    <t>バックボウを使用する作業（環境大臣が指定するものを除き、原動機の定格出力が80kW以上のものに限る。）</t>
    <rPh sb="6" eb="8">
      <t>シヨウ</t>
    </rPh>
    <rPh sb="10" eb="12">
      <t>サギョウ</t>
    </rPh>
    <rPh sb="13" eb="15">
      <t>カンキョウ</t>
    </rPh>
    <rPh sb="15" eb="17">
      <t>ダイジン</t>
    </rPh>
    <rPh sb="18" eb="20">
      <t>シテイ</t>
    </rPh>
    <rPh sb="25" eb="26">
      <t>ノゾ</t>
    </rPh>
    <rPh sb="28" eb="31">
      <t>ゲンドウキ</t>
    </rPh>
    <rPh sb="32" eb="34">
      <t>テイカク</t>
    </rPh>
    <rPh sb="34" eb="36">
      <t>シュツリョク</t>
    </rPh>
    <rPh sb="41" eb="43">
      <t>イジョウ</t>
    </rPh>
    <rPh sb="47" eb="48">
      <t>カギ</t>
    </rPh>
    <phoneticPr fontId="2"/>
  </si>
  <si>
    <t>トラクターショベルを使用する作業（環境大臣が指定するものを除き、定格出力が70kW以上のものに限る。）</t>
    <rPh sb="10" eb="12">
      <t>シヨウ</t>
    </rPh>
    <rPh sb="14" eb="16">
      <t>サギョウ</t>
    </rPh>
    <rPh sb="17" eb="19">
      <t>カンキョウ</t>
    </rPh>
    <rPh sb="19" eb="21">
      <t>ダイジン</t>
    </rPh>
    <rPh sb="22" eb="24">
      <t>シテイ</t>
    </rPh>
    <rPh sb="29" eb="30">
      <t>ノゾ</t>
    </rPh>
    <rPh sb="32" eb="34">
      <t>テイカク</t>
    </rPh>
    <rPh sb="34" eb="36">
      <t>シュツリョク</t>
    </rPh>
    <rPh sb="41" eb="43">
      <t>イジョウ</t>
    </rPh>
    <rPh sb="47" eb="48">
      <t>カギ</t>
    </rPh>
    <phoneticPr fontId="2"/>
  </si>
  <si>
    <t>ブルドーザーを使用する作業（環境大臣が指定するものを除き、原動機定格出力が40kW以上のものに限る。）</t>
    <rPh sb="7" eb="9">
      <t>シヨウ</t>
    </rPh>
    <rPh sb="11" eb="13">
      <t>サギョウ</t>
    </rPh>
    <phoneticPr fontId="2"/>
  </si>
  <si>
    <t>特定建設作業に使用される[ 騒音・振動 ]規制法施行令別表第2に規定する機械の名称、型式及び仕様</t>
    <rPh sb="0" eb="2">
      <t>トクテイ</t>
    </rPh>
    <rPh sb="2" eb="4">
      <t>ケンセツ</t>
    </rPh>
    <rPh sb="4" eb="6">
      <t>サギョウ</t>
    </rPh>
    <rPh sb="7" eb="9">
      <t>シヨウ</t>
    </rPh>
    <rPh sb="14" eb="16">
      <t>ソウオン</t>
    </rPh>
    <rPh sb="17" eb="19">
      <t>シンドウ</t>
    </rPh>
    <rPh sb="21" eb="23">
      <t>キセイ</t>
    </rPh>
    <rPh sb="23" eb="24">
      <t>ホウ</t>
    </rPh>
    <rPh sb="24" eb="26">
      <t>セコウ</t>
    </rPh>
    <rPh sb="26" eb="27">
      <t>レイ</t>
    </rPh>
    <rPh sb="27" eb="28">
      <t>ベッ</t>
    </rPh>
    <rPh sb="28" eb="29">
      <t>ヒョウ</t>
    </rPh>
    <rPh sb="29" eb="30">
      <t>ダイ</t>
    </rPh>
    <rPh sb="32" eb="34">
      <t>キテイ</t>
    </rPh>
    <rPh sb="36" eb="38">
      <t>キカイ</t>
    </rPh>
    <rPh sb="39" eb="41">
      <t>メイショウ</t>
    </rPh>
    <rPh sb="42" eb="44">
      <t>カタシキ</t>
    </rPh>
    <rPh sb="44" eb="45">
      <t>オヨ</t>
    </rPh>
    <rPh sb="46" eb="48">
      <t>シヨウ</t>
    </rPh>
    <phoneticPr fontId="2"/>
  </si>
  <si>
    <t>騒　音　規　制　法</t>
  </si>
  <si>
    <t>特定建設作業の場所</t>
    <rPh sb="0" eb="2">
      <t>トクテイ</t>
    </rPh>
    <rPh sb="2" eb="4">
      <t>ケンセツ</t>
    </rPh>
    <rPh sb="4" eb="6">
      <t>サギョウ</t>
    </rPh>
    <rPh sb="7" eb="9">
      <t>バショ</t>
    </rPh>
    <phoneticPr fontId="2"/>
  </si>
  <si>
    <t>海老名市</t>
    <rPh sb="0" eb="3">
      <t>エビナ</t>
    </rPh>
    <rPh sb="3" eb="4">
      <t>シ</t>
    </rPh>
    <phoneticPr fontId="2"/>
  </si>
  <si>
    <t>特定建設作業の実施の期間</t>
    <rPh sb="0" eb="2">
      <t>トクテイ</t>
    </rPh>
    <rPh sb="2" eb="4">
      <t>ケンセツ</t>
    </rPh>
    <rPh sb="4" eb="6">
      <t>サギョウ</t>
    </rPh>
    <rPh sb="7" eb="9">
      <t>ジッシ</t>
    </rPh>
    <rPh sb="10" eb="12">
      <t>キカン</t>
    </rPh>
    <phoneticPr fontId="2"/>
  </si>
  <si>
    <t>自</t>
    <rPh sb="0" eb="1">
      <t>ジ</t>
    </rPh>
    <phoneticPr fontId="2"/>
  </si>
  <si>
    <t>日間</t>
    <rPh sb="0" eb="1">
      <t>ヒ</t>
    </rPh>
    <rPh sb="1" eb="2">
      <t>カン</t>
    </rPh>
    <phoneticPr fontId="2"/>
  </si>
  <si>
    <t>至</t>
    <rPh sb="0" eb="1">
      <t>イタ</t>
    </rPh>
    <phoneticPr fontId="2"/>
  </si>
  <si>
    <t>特定建設作業の開始及び終了の時刻</t>
    <rPh sb="0" eb="2">
      <t>トクテイ</t>
    </rPh>
    <rPh sb="2" eb="4">
      <t>ケンセツ</t>
    </rPh>
    <rPh sb="4" eb="6">
      <t>サギョウ</t>
    </rPh>
    <rPh sb="7" eb="9">
      <t>カイシ</t>
    </rPh>
    <rPh sb="9" eb="10">
      <t>オヨ</t>
    </rPh>
    <rPh sb="11" eb="13">
      <t>シュウリョウ</t>
    </rPh>
    <rPh sb="14" eb="16">
      <t>ジコク</t>
    </rPh>
    <phoneticPr fontId="2"/>
  </si>
  <si>
    <t>作業開始</t>
    <rPh sb="0" eb="2">
      <t>サギョウ</t>
    </rPh>
    <rPh sb="2" eb="4">
      <t>カイシ</t>
    </rPh>
    <phoneticPr fontId="2"/>
  </si>
  <si>
    <t>作業終了</t>
    <rPh sb="0" eb="2">
      <t>サギョウ</t>
    </rPh>
    <rPh sb="2" eb="4">
      <t>シュウリョウ</t>
    </rPh>
    <phoneticPr fontId="2"/>
  </si>
  <si>
    <t>作業日</t>
    <rPh sb="0" eb="2">
      <t>サギョウ</t>
    </rPh>
    <rPh sb="2" eb="3">
      <t>ビ</t>
    </rPh>
    <phoneticPr fontId="2"/>
  </si>
  <si>
    <t>実働時間</t>
    <rPh sb="0" eb="2">
      <t>ジツドウ</t>
    </rPh>
    <rPh sb="2" eb="4">
      <t>ジカン</t>
    </rPh>
    <phoneticPr fontId="2"/>
  </si>
  <si>
    <t>自　　時</t>
    <rPh sb="0" eb="1">
      <t>ジ</t>
    </rPh>
    <rPh sb="3" eb="4">
      <t>ジ</t>
    </rPh>
    <phoneticPr fontId="2"/>
  </si>
  <si>
    <t>至　　時</t>
    <rPh sb="0" eb="1">
      <t>イタ</t>
    </rPh>
    <rPh sb="3" eb="4">
      <t>ジ</t>
    </rPh>
    <phoneticPr fontId="2"/>
  </si>
  <si>
    <t>　　　　時　　　間</t>
    <rPh sb="4" eb="5">
      <t>ジ</t>
    </rPh>
    <rPh sb="8" eb="9">
      <t>カン</t>
    </rPh>
    <phoneticPr fontId="2"/>
  </si>
  <si>
    <t>社内検査実施記録</t>
    <rPh sb="0" eb="2">
      <t>シャナイ</t>
    </rPh>
    <rPh sb="2" eb="4">
      <t>ケンサ</t>
    </rPh>
    <rPh sb="4" eb="6">
      <t>ジッシ</t>
    </rPh>
    <rPh sb="6" eb="8">
      <t>キロク</t>
    </rPh>
    <phoneticPr fontId="2"/>
  </si>
  <si>
    <t>[　騒音・振動　]の防止方法</t>
    <rPh sb="2" eb="4">
      <t>ソウオン</t>
    </rPh>
    <rPh sb="5" eb="7">
      <t>シンドウ</t>
    </rPh>
    <rPh sb="10" eb="12">
      <t>ボウシ</t>
    </rPh>
    <rPh sb="12" eb="14">
      <t>ホウホウ</t>
    </rPh>
    <phoneticPr fontId="2"/>
  </si>
  <si>
    <t>発注者の氏名又は名称及び住所並びに法人にあってはその代表者氏名</t>
    <rPh sb="0" eb="3">
      <t>ハッチュウシャ</t>
    </rPh>
    <rPh sb="4" eb="6">
      <t>シメイ</t>
    </rPh>
    <rPh sb="6" eb="7">
      <t>マタ</t>
    </rPh>
    <rPh sb="8" eb="10">
      <t>メイショウ</t>
    </rPh>
    <rPh sb="10" eb="11">
      <t>オヨ</t>
    </rPh>
    <rPh sb="12" eb="14">
      <t>ジュウショ</t>
    </rPh>
    <rPh sb="14" eb="15">
      <t>ナラ</t>
    </rPh>
    <rPh sb="17" eb="19">
      <t>ホウジン</t>
    </rPh>
    <rPh sb="26" eb="29">
      <t>ダイヒョウシャ</t>
    </rPh>
    <rPh sb="29" eb="31">
      <t>シメイ</t>
    </rPh>
    <phoneticPr fontId="2"/>
  </si>
  <si>
    <t>届出者の現場責任者の氏名及び連絡場所</t>
    <rPh sb="0" eb="2">
      <t>トドケデ</t>
    </rPh>
    <rPh sb="2" eb="3">
      <t>シャ</t>
    </rPh>
    <rPh sb="4" eb="6">
      <t>ゲンバ</t>
    </rPh>
    <rPh sb="6" eb="8">
      <t>セキニン</t>
    </rPh>
    <rPh sb="8" eb="9">
      <t>シャ</t>
    </rPh>
    <rPh sb="10" eb="12">
      <t>シメイ</t>
    </rPh>
    <rPh sb="12" eb="13">
      <t>オヨ</t>
    </rPh>
    <rPh sb="14" eb="16">
      <t>レンラク</t>
    </rPh>
    <rPh sb="16" eb="18">
      <t>バショ</t>
    </rPh>
    <phoneticPr fontId="2"/>
  </si>
  <si>
    <t>下請負人が特定建設作業を実施する場合は、当該下請負人の氏名又は名称及び住所並びに法人にあってはその代表者の氏名</t>
    <rPh sb="0" eb="1">
      <t>シタ</t>
    </rPh>
    <rPh sb="1" eb="3">
      <t>ウケオイ</t>
    </rPh>
    <rPh sb="3" eb="4">
      <t>ニン</t>
    </rPh>
    <rPh sb="5" eb="7">
      <t>トクテイ</t>
    </rPh>
    <rPh sb="7" eb="9">
      <t>ケンセツ</t>
    </rPh>
    <rPh sb="9" eb="11">
      <t>サギョウ</t>
    </rPh>
    <rPh sb="12" eb="14">
      <t>ジッシ</t>
    </rPh>
    <rPh sb="16" eb="18">
      <t>バアイ</t>
    </rPh>
    <rPh sb="20" eb="22">
      <t>トウガイ</t>
    </rPh>
    <rPh sb="22" eb="23">
      <t>シタ</t>
    </rPh>
    <rPh sb="23" eb="24">
      <t>ウ</t>
    </rPh>
    <rPh sb="24" eb="25">
      <t>オ</t>
    </rPh>
    <rPh sb="25" eb="26">
      <t>ニン</t>
    </rPh>
    <rPh sb="27" eb="29">
      <t>シメイ</t>
    </rPh>
    <rPh sb="29" eb="30">
      <t>マタ</t>
    </rPh>
    <rPh sb="31" eb="33">
      <t>メイショウ</t>
    </rPh>
    <rPh sb="33" eb="34">
      <t>オヨ</t>
    </rPh>
    <rPh sb="35" eb="37">
      <t>ジュウショ</t>
    </rPh>
    <rPh sb="37" eb="38">
      <t>ナラ</t>
    </rPh>
    <rPh sb="40" eb="42">
      <t>ホウジン</t>
    </rPh>
    <rPh sb="49" eb="52">
      <t>ダイヒョウシャ</t>
    </rPh>
    <rPh sb="53" eb="55">
      <t>シメイ</t>
    </rPh>
    <phoneticPr fontId="2"/>
  </si>
  <si>
    <t>下請負人が特定建設作業を実施する場合は、当該下請負人の現場責任者の氏名及び連絡場所</t>
    <rPh sb="27" eb="29">
      <t>ゲンバ</t>
    </rPh>
    <rPh sb="29" eb="32">
      <t>セキニンシャ</t>
    </rPh>
    <rPh sb="33" eb="35">
      <t>シメイ</t>
    </rPh>
    <rPh sb="35" eb="36">
      <t>オヨ</t>
    </rPh>
    <rPh sb="37" eb="39">
      <t>レンラク</t>
    </rPh>
    <rPh sb="39" eb="41">
      <t>バショ</t>
    </rPh>
    <phoneticPr fontId="2"/>
  </si>
  <si>
    <t>※　　受理年月日</t>
    <rPh sb="3" eb="5">
      <t>ジュリ</t>
    </rPh>
    <rPh sb="5" eb="8">
      <t>ネンガッピ</t>
    </rPh>
    <phoneticPr fontId="2"/>
  </si>
  <si>
    <t>※　　審査結果</t>
    <rPh sb="3" eb="5">
      <t>シンサ</t>
    </rPh>
    <rPh sb="5" eb="7">
      <t>ケッカ</t>
    </rPh>
    <phoneticPr fontId="2"/>
  </si>
  <si>
    <t>　◎工事工程表（特定建設作業工程を明示したもの）、付近の地図を添付すること。</t>
    <rPh sb="2" eb="4">
      <t>コウジ</t>
    </rPh>
    <rPh sb="4" eb="6">
      <t>コウテイ</t>
    </rPh>
    <rPh sb="6" eb="7">
      <t>ヒョウ</t>
    </rPh>
    <rPh sb="8" eb="10">
      <t>トクテイ</t>
    </rPh>
    <rPh sb="10" eb="12">
      <t>ケンセツ</t>
    </rPh>
    <rPh sb="12" eb="14">
      <t>サギョウ</t>
    </rPh>
    <rPh sb="14" eb="16">
      <t>コウテイ</t>
    </rPh>
    <rPh sb="17" eb="19">
      <t>メイジ</t>
    </rPh>
    <rPh sb="25" eb="27">
      <t>フキン</t>
    </rPh>
    <rPh sb="28" eb="30">
      <t>チズ</t>
    </rPh>
    <rPh sb="31" eb="33">
      <t>テンプ</t>
    </rPh>
    <phoneticPr fontId="2"/>
  </si>
  <si>
    <t>　　□　工事工程表、地図は同時に届出した騒音規制法による特定建設作業届出添付のものと同じ。</t>
    <rPh sb="4" eb="6">
      <t>コウジ</t>
    </rPh>
    <rPh sb="6" eb="8">
      <t>コウテイ</t>
    </rPh>
    <rPh sb="8" eb="9">
      <t>ヒョウ</t>
    </rPh>
    <rPh sb="10" eb="12">
      <t>チズ</t>
    </rPh>
    <rPh sb="13" eb="15">
      <t>ドウジ</t>
    </rPh>
    <rPh sb="16" eb="17">
      <t>トド</t>
    </rPh>
    <rPh sb="17" eb="18">
      <t>デ</t>
    </rPh>
    <rPh sb="20" eb="22">
      <t>ソウオン</t>
    </rPh>
    <rPh sb="22" eb="24">
      <t>キセイ</t>
    </rPh>
    <rPh sb="24" eb="25">
      <t>ホウ</t>
    </rPh>
    <rPh sb="28" eb="30">
      <t>トクテイ</t>
    </rPh>
    <rPh sb="30" eb="32">
      <t>ケンセツ</t>
    </rPh>
    <rPh sb="32" eb="34">
      <t>サギョウ</t>
    </rPh>
    <rPh sb="34" eb="35">
      <t>トド</t>
    </rPh>
    <rPh sb="35" eb="36">
      <t>デ</t>
    </rPh>
    <rPh sb="36" eb="38">
      <t>テンプ</t>
    </rPh>
    <rPh sb="42" eb="43">
      <t>オナ</t>
    </rPh>
    <phoneticPr fontId="2"/>
  </si>
  <si>
    <t>　備　考</t>
    <rPh sb="1" eb="2">
      <t>ソナエ</t>
    </rPh>
    <rPh sb="3" eb="4">
      <t>コウ</t>
    </rPh>
    <phoneticPr fontId="2"/>
  </si>
  <si>
    <t>この届出書は、騒音規制法施行令別表2、振動規制法施行令別表2に揚げる特定建設作業の種類ごとに提出すること。</t>
    <rPh sb="2" eb="3">
      <t>トド</t>
    </rPh>
    <rPh sb="3" eb="4">
      <t>デ</t>
    </rPh>
    <rPh sb="4" eb="5">
      <t>ショ</t>
    </rPh>
    <rPh sb="7" eb="9">
      <t>ソウオン</t>
    </rPh>
    <rPh sb="9" eb="11">
      <t>キセイ</t>
    </rPh>
    <rPh sb="11" eb="12">
      <t>ホウ</t>
    </rPh>
    <rPh sb="12" eb="14">
      <t>セコウ</t>
    </rPh>
    <rPh sb="14" eb="15">
      <t>レイ</t>
    </rPh>
    <rPh sb="15" eb="16">
      <t>ベッ</t>
    </rPh>
    <rPh sb="16" eb="17">
      <t>ヒョウ</t>
    </rPh>
    <rPh sb="19" eb="21">
      <t>シンドウ</t>
    </rPh>
    <rPh sb="21" eb="23">
      <t>キセイ</t>
    </rPh>
    <rPh sb="23" eb="24">
      <t>ホウ</t>
    </rPh>
    <rPh sb="24" eb="26">
      <t>セコウ</t>
    </rPh>
    <rPh sb="26" eb="27">
      <t>レイ</t>
    </rPh>
    <rPh sb="27" eb="28">
      <t>ベッ</t>
    </rPh>
    <rPh sb="28" eb="29">
      <t>ヒョウ</t>
    </rPh>
    <rPh sb="31" eb="32">
      <t>ア</t>
    </rPh>
    <rPh sb="34" eb="36">
      <t>トクテイ</t>
    </rPh>
    <rPh sb="36" eb="38">
      <t>ケンセツ</t>
    </rPh>
    <rPh sb="38" eb="40">
      <t>サギョウ</t>
    </rPh>
    <rPh sb="41" eb="43">
      <t>シュルイ</t>
    </rPh>
    <rPh sb="46" eb="48">
      <t>テイシュツ</t>
    </rPh>
    <phoneticPr fontId="2"/>
  </si>
  <si>
    <t>（注）</t>
    <rPh sb="1" eb="2">
      <t>チュウ</t>
    </rPh>
    <phoneticPr fontId="2"/>
  </si>
  <si>
    <t>特定建設作業の種類の欄には、騒音規制法施行令別表第2、振動規制法施行令別表第2に揚げる作業の種類を記載すること。</t>
    <rPh sb="0" eb="2">
      <t>トクテイ</t>
    </rPh>
    <rPh sb="2" eb="4">
      <t>ケンセツ</t>
    </rPh>
    <rPh sb="4" eb="6">
      <t>サギョウ</t>
    </rPh>
    <rPh sb="7" eb="9">
      <t>シュルイ</t>
    </rPh>
    <rPh sb="10" eb="11">
      <t>ラン</t>
    </rPh>
    <rPh sb="14" eb="16">
      <t>ソウオン</t>
    </rPh>
    <rPh sb="16" eb="18">
      <t>キセイ</t>
    </rPh>
    <rPh sb="18" eb="19">
      <t>ホウ</t>
    </rPh>
    <rPh sb="19" eb="21">
      <t>セコウ</t>
    </rPh>
    <rPh sb="21" eb="22">
      <t>レイ</t>
    </rPh>
    <rPh sb="22" eb="23">
      <t>ベッ</t>
    </rPh>
    <rPh sb="23" eb="24">
      <t>ヒョウ</t>
    </rPh>
    <rPh sb="24" eb="25">
      <t>ダイ</t>
    </rPh>
    <rPh sb="27" eb="29">
      <t>シンドウ</t>
    </rPh>
    <rPh sb="29" eb="31">
      <t>キセイ</t>
    </rPh>
    <rPh sb="31" eb="32">
      <t>ホウ</t>
    </rPh>
    <rPh sb="32" eb="34">
      <t>セコウ</t>
    </rPh>
    <rPh sb="34" eb="35">
      <t>レイ</t>
    </rPh>
    <rPh sb="35" eb="36">
      <t>ベッ</t>
    </rPh>
    <rPh sb="36" eb="37">
      <t>ヒョウ</t>
    </rPh>
    <rPh sb="37" eb="38">
      <t>ダイ</t>
    </rPh>
    <rPh sb="40" eb="41">
      <t>ア</t>
    </rPh>
    <rPh sb="43" eb="45">
      <t>サギョウ</t>
    </rPh>
    <rPh sb="46" eb="48">
      <t>シュルイ</t>
    </rPh>
    <rPh sb="49" eb="51">
      <t>キサイ</t>
    </rPh>
    <phoneticPr fontId="2"/>
  </si>
  <si>
    <t>特定建設作業の実施の期間の欄には、その期間中作業をしないこととしている日がある場合は、作業しない日を明示すること。</t>
    <rPh sb="0" eb="2">
      <t>トクテイ</t>
    </rPh>
    <rPh sb="2" eb="4">
      <t>ケンセツ</t>
    </rPh>
    <rPh sb="4" eb="6">
      <t>サギョウ</t>
    </rPh>
    <rPh sb="7" eb="9">
      <t>ジッシ</t>
    </rPh>
    <rPh sb="10" eb="12">
      <t>キカン</t>
    </rPh>
    <rPh sb="13" eb="14">
      <t>ラン</t>
    </rPh>
    <rPh sb="19" eb="21">
      <t>キカン</t>
    </rPh>
    <rPh sb="21" eb="22">
      <t>チュウ</t>
    </rPh>
    <rPh sb="22" eb="24">
      <t>サギョウ</t>
    </rPh>
    <rPh sb="35" eb="36">
      <t>ヒ</t>
    </rPh>
    <rPh sb="39" eb="41">
      <t>バアイ</t>
    </rPh>
    <rPh sb="43" eb="45">
      <t>サギョウ</t>
    </rPh>
    <rPh sb="48" eb="49">
      <t>ヒ</t>
    </rPh>
    <rPh sb="50" eb="52">
      <t>メイジ</t>
    </rPh>
    <phoneticPr fontId="2"/>
  </si>
  <si>
    <t>特定建設作業の開始及び終了の時刻の欄の記載に当たっては、作業の開始時刻及び終了時刻並びに実働時間が同じである日ごとにまとめて差し支えない。</t>
    <rPh sb="0" eb="2">
      <t>トクテイ</t>
    </rPh>
    <rPh sb="2" eb="4">
      <t>ケンセツ</t>
    </rPh>
    <rPh sb="4" eb="6">
      <t>サギョウ</t>
    </rPh>
    <rPh sb="7" eb="9">
      <t>カイシ</t>
    </rPh>
    <rPh sb="9" eb="10">
      <t>オヨ</t>
    </rPh>
    <rPh sb="11" eb="13">
      <t>シュウリョウ</t>
    </rPh>
    <rPh sb="14" eb="16">
      <t>ジコク</t>
    </rPh>
    <rPh sb="17" eb="18">
      <t>ラン</t>
    </rPh>
    <rPh sb="19" eb="21">
      <t>キサイ</t>
    </rPh>
    <rPh sb="22" eb="23">
      <t>ア</t>
    </rPh>
    <rPh sb="28" eb="30">
      <t>サギョウ</t>
    </rPh>
    <rPh sb="31" eb="33">
      <t>カイシ</t>
    </rPh>
    <rPh sb="33" eb="35">
      <t>ジコク</t>
    </rPh>
    <rPh sb="35" eb="36">
      <t>オヨ</t>
    </rPh>
    <rPh sb="37" eb="39">
      <t>シュウリョウ</t>
    </rPh>
    <rPh sb="39" eb="41">
      <t>ジコク</t>
    </rPh>
    <rPh sb="41" eb="42">
      <t>ナラ</t>
    </rPh>
    <rPh sb="44" eb="46">
      <t>ジツドウ</t>
    </rPh>
    <rPh sb="46" eb="48">
      <t>ジカン</t>
    </rPh>
    <rPh sb="49" eb="50">
      <t>オナ</t>
    </rPh>
    <rPh sb="54" eb="55">
      <t>ヒ</t>
    </rPh>
    <rPh sb="62" eb="63">
      <t>サ</t>
    </rPh>
    <rPh sb="64" eb="65">
      <t>ツカ</t>
    </rPh>
    <phoneticPr fontId="2"/>
  </si>
  <si>
    <t>※印の欄には、記載しないこと。</t>
    <rPh sb="1" eb="2">
      <t>イン</t>
    </rPh>
    <rPh sb="3" eb="4">
      <t>ラン</t>
    </rPh>
    <rPh sb="7" eb="9">
      <t>キサイ</t>
    </rPh>
    <phoneticPr fontId="2"/>
  </si>
  <si>
    <t>用紙の大きさは、日本工業規格A4とすること。</t>
    <rPh sb="0" eb="2">
      <t>ヨウシ</t>
    </rPh>
    <rPh sb="3" eb="4">
      <t>オオ</t>
    </rPh>
    <rPh sb="8" eb="10">
      <t>ニホン</t>
    </rPh>
    <rPh sb="10" eb="12">
      <t>コウギョウ</t>
    </rPh>
    <rPh sb="12" eb="14">
      <t>キカク</t>
    </rPh>
    <phoneticPr fontId="2"/>
  </si>
  <si>
    <t>氏名（法人にあってはその代表者の氏名）を記載し、押印することに代えて、本人（法人にあってはその代表者）が署名することができる。</t>
    <rPh sb="0" eb="2">
      <t>シメイ</t>
    </rPh>
    <rPh sb="3" eb="5">
      <t>ホウジン</t>
    </rPh>
    <rPh sb="12" eb="15">
      <t>ダイヒョウシャ</t>
    </rPh>
    <rPh sb="16" eb="18">
      <t>シメイ</t>
    </rPh>
    <rPh sb="20" eb="22">
      <t>キサイ</t>
    </rPh>
    <rPh sb="24" eb="25">
      <t>オ</t>
    </rPh>
    <rPh sb="25" eb="26">
      <t>イン</t>
    </rPh>
    <rPh sb="31" eb="32">
      <t>カ</t>
    </rPh>
    <rPh sb="35" eb="37">
      <t>ホンニン</t>
    </rPh>
    <rPh sb="38" eb="40">
      <t>ホウジン</t>
    </rPh>
    <rPh sb="47" eb="50">
      <t>ダイヒョウシャ</t>
    </rPh>
    <rPh sb="52" eb="54">
      <t>ショメイ</t>
    </rPh>
    <phoneticPr fontId="2"/>
  </si>
  <si>
    <t>騒音規制法施行令</t>
    <rPh sb="0" eb="2">
      <t>ソウオン</t>
    </rPh>
    <rPh sb="2" eb="4">
      <t>キセイ</t>
    </rPh>
    <rPh sb="4" eb="5">
      <t>ホウ</t>
    </rPh>
    <rPh sb="5" eb="7">
      <t>セコウ</t>
    </rPh>
    <rPh sb="7" eb="8">
      <t>レイ</t>
    </rPh>
    <phoneticPr fontId="2"/>
  </si>
  <si>
    <t xml:space="preserve">別表第二　（第二条関係） </t>
  </si>
  <si>
    <t>二　びよう打機を使用する作業</t>
  </si>
  <si>
    <t>三　さく岩機を使用する作業（作業地点が連続的に移動する作業にあつては、一日における当該作業に係る二地点の最大距離が五〇メートルを超えない作業に限る。）</t>
  </si>
  <si>
    <t>四　空気圧縮機（電動機以外の原動機を用いるものであつて、その原動機の定格出力が一五キロワット以上のものに限る。）を使用する作業（さく岩機の動力として使用する作業を除く。）</t>
  </si>
  <si>
    <t>五　コンクリートプラント（混練機の混練容量が〇・四五立方メートル以上のものに限る。）又はアスファルトプラント（混練機の混練重量が二〇〇キログラム以上のものに限る。）を設けて行う作業（モルタルを製造するためにコンクリートプラントを設けて行う作業を除く。）</t>
  </si>
  <si>
    <t>六　バックホウ（一定の限度を超える大きさの騒音を発生しないものとして環境大臣が指定するものを除き、原動機の定格出力が八〇キロワット以上のものに限る。）を使用する作業</t>
  </si>
  <si>
    <t>七　トラクターショベル（一定の限度を超える大きさの騒音を発生しないものとして環境大臣が指定するものを除き、原動機の定格出力が七〇キロワット以上のものに限る。）を使用する作業</t>
  </si>
  <si>
    <t xml:space="preserve">八　ブルドーザー（一定の限度を超える大きさの騒音を発生しないものとして環境大臣が指定するものを除き、原動機の定格出力が四〇キロワット以上のものに限る。）を使用する作業 </t>
  </si>
  <si>
    <t>二　鋼球を使用して建築物その他の工作物を破壊する作業</t>
  </si>
  <si>
    <t>三　舗装版破砕機を使用する作業（作業地点が連続的に移動する作業にあつては、一日における当該作業に係る二地点間の最大距離が五〇メートルを超えない作業に限る。）</t>
  </si>
  <si>
    <t xml:space="preserve">四　ブレーカー（手持式のものを除く。）を使用する作業（作業地点が連続的に移動する作業にあつては、一日における当該作業に係る二地点間の最大距離が五〇メートルを超えない作業に限る。） </t>
  </si>
  <si>
    <r>
      <t xml:space="preserve"> 特定建設作業を実施するので、[ </t>
    </r>
    <r>
      <rPr>
        <sz val="11"/>
        <rFont val="ＭＳ Ｐゴシック"/>
        <family val="3"/>
        <charset val="128"/>
      </rPr>
      <t>騒音 ・ 振動</t>
    </r>
    <r>
      <rPr>
        <b/>
        <sz val="11"/>
        <rFont val="ＭＳ Ｐ明朝"/>
        <family val="1"/>
        <charset val="128"/>
      </rPr>
      <t xml:space="preserve"> </t>
    </r>
    <r>
      <rPr>
        <sz val="11"/>
        <rFont val="ＭＳ Ｐ明朝"/>
        <family val="1"/>
        <charset val="128"/>
      </rPr>
      <t>]規制法第14条第1項（第2項）の規定により、次のとおり届け出ます。</t>
    </r>
    <phoneticPr fontId="2"/>
  </si>
  <si>
    <t>１</t>
    <phoneticPr fontId="2"/>
  </si>
  <si>
    <t>１</t>
    <phoneticPr fontId="2"/>
  </si>
  <si>
    <t>２</t>
    <phoneticPr fontId="2"/>
  </si>
  <si>
    <t>２</t>
    <phoneticPr fontId="2"/>
  </si>
  <si>
    <t>３</t>
    <phoneticPr fontId="2"/>
  </si>
  <si>
    <t>３</t>
    <phoneticPr fontId="2"/>
  </si>
  <si>
    <t>４</t>
    <phoneticPr fontId="2"/>
  </si>
  <si>
    <t>４</t>
    <phoneticPr fontId="2"/>
  </si>
  <si>
    <t>５</t>
    <phoneticPr fontId="2"/>
  </si>
  <si>
    <t>６</t>
    <phoneticPr fontId="2"/>
  </si>
  <si>
    <t>７</t>
    <phoneticPr fontId="2"/>
  </si>
  <si>
    <t>８</t>
    <phoneticPr fontId="2"/>
  </si>
  <si>
    <t>振　動　規　制　法</t>
    <phoneticPr fontId="2"/>
  </si>
  <si>
    <r>
      <t>1　</t>
    </r>
    <r>
      <rPr>
        <sz val="11"/>
        <color indexed="9"/>
        <rFont val="ＭＳ 明朝"/>
        <family val="1"/>
        <charset val="128"/>
      </rPr>
      <t>1</t>
    </r>
    <phoneticPr fontId="2"/>
  </si>
  <si>
    <t>その他を選択した場合は、必ず理由を「　」に記載すること</t>
    <rPh sb="2" eb="3">
      <t>タ</t>
    </rPh>
    <rPh sb="4" eb="6">
      <t>センタク</t>
    </rPh>
    <rPh sb="8" eb="10">
      <t>バアイ</t>
    </rPh>
    <rPh sb="12" eb="13">
      <t>カナラ</t>
    </rPh>
    <rPh sb="14" eb="16">
      <t>リユウ</t>
    </rPh>
    <rPh sb="21" eb="23">
      <t>キサイ</t>
    </rPh>
    <phoneticPr fontId="2"/>
  </si>
  <si>
    <r>
      <t>2　　</t>
    </r>
    <r>
      <rPr>
        <sz val="11"/>
        <color indexed="9"/>
        <rFont val="ＭＳ 明朝"/>
        <family val="1"/>
        <charset val="128"/>
      </rPr>
      <t>2</t>
    </r>
    <phoneticPr fontId="2"/>
  </si>
  <si>
    <r>
      <t>3　</t>
    </r>
    <r>
      <rPr>
        <sz val="11"/>
        <color indexed="9"/>
        <rFont val="ＭＳ 明朝"/>
        <family val="1"/>
        <charset val="128"/>
      </rPr>
      <t>3</t>
    </r>
    <r>
      <rPr>
        <sz val="11"/>
        <rFont val="ＭＳ Ｐゴシック"/>
        <family val="3"/>
        <charset val="128"/>
      </rPr>
      <t/>
    </r>
    <phoneticPr fontId="2"/>
  </si>
  <si>
    <r>
      <t>4　</t>
    </r>
    <r>
      <rPr>
        <sz val="11"/>
        <color indexed="9"/>
        <rFont val="ＭＳ 明朝"/>
        <family val="1"/>
        <charset val="128"/>
      </rPr>
      <t>4</t>
    </r>
    <r>
      <rPr>
        <sz val="11"/>
        <rFont val="ＭＳ Ｐゴシック"/>
        <family val="3"/>
        <charset val="128"/>
      </rPr>
      <t/>
    </r>
    <phoneticPr fontId="2"/>
  </si>
  <si>
    <r>
      <t>7　　</t>
    </r>
    <r>
      <rPr>
        <sz val="11"/>
        <color indexed="9"/>
        <rFont val="ＭＳ 明朝"/>
        <family val="1"/>
        <charset val="128"/>
      </rPr>
      <t>１</t>
    </r>
    <r>
      <rPr>
        <sz val="11"/>
        <rFont val="ＭＳ Ｐゴシック"/>
        <family val="3"/>
        <charset val="128"/>
      </rPr>
      <t/>
    </r>
    <phoneticPr fontId="2"/>
  </si>
  <si>
    <t>一　くい打機（もんけんを除く。）、くい抜機又はくい打くい抜機（圧入式くい打くい抜機を除く。）を使用する作業（くい打機をアースオーガーと併用する作業を除く。）</t>
    <phoneticPr fontId="2"/>
  </si>
  <si>
    <t>振動規制法施行令別表2</t>
    <phoneticPr fontId="2"/>
  </si>
  <si>
    <t>一　くい打機（もんけん及び圧入式くい打機を除く。）、くい抜機（油圧式くい抜機を除く。）又はくい打くい抜機（圧入式くい打くい抜機を除く。）を使用する作業</t>
    <phoneticPr fontId="2"/>
  </si>
  <si>
    <t>担当工事内容</t>
    <rPh sb="0" eb="2">
      <t>タントウ</t>
    </rPh>
    <rPh sb="2" eb="4">
      <t>コウジ</t>
    </rPh>
    <rPh sb="4" eb="6">
      <t>ナイヨウ</t>
    </rPh>
    <phoneticPr fontId="2"/>
  </si>
  <si>
    <t>について</t>
    <phoneticPr fontId="2"/>
  </si>
  <si>
    <t>について</t>
    <phoneticPr fontId="2"/>
  </si>
  <si>
    <t>海老名市　市長　内　野　　優</t>
    <rPh sb="0" eb="4">
      <t>エビナシ</t>
    </rPh>
    <rPh sb="5" eb="7">
      <t>シチョウ</t>
    </rPh>
    <rPh sb="8" eb="9">
      <t>ナイ</t>
    </rPh>
    <rPh sb="10" eb="11">
      <t>ノ</t>
    </rPh>
    <rPh sb="13" eb="14">
      <t>マサル</t>
    </rPh>
    <phoneticPr fontId="2"/>
  </si>
  <si>
    <t>　自　</t>
    <rPh sb="1" eb="2">
      <t>ジ</t>
    </rPh>
    <phoneticPr fontId="2"/>
  </si>
  <si>
    <t>　至</t>
    <rPh sb="1" eb="2">
      <t>イタル</t>
    </rPh>
    <phoneticPr fontId="2"/>
  </si>
  <si>
    <t>所在地</t>
    <rPh sb="0" eb="3">
      <t>ショザイチ</t>
    </rPh>
    <phoneticPr fontId="2"/>
  </si>
  <si>
    <t>円</t>
    <rPh sb="0" eb="1">
      <t>エン</t>
    </rPh>
    <phoneticPr fontId="2"/>
  </si>
  <si>
    <t>※２</t>
    <phoneticPr fontId="2"/>
  </si>
  <si>
    <t>※４</t>
    <phoneticPr fontId="2"/>
  </si>
  <si>
    <t>※５</t>
    <phoneticPr fontId="2"/>
  </si>
  <si>
    <t>契約書記載のとおり</t>
    <rPh sb="0" eb="2">
      <t>ケイヤク</t>
    </rPh>
    <rPh sb="2" eb="3">
      <t>ショ</t>
    </rPh>
    <rPh sb="3" eb="5">
      <t>キサイ</t>
    </rPh>
    <phoneticPr fontId="2"/>
  </si>
  <si>
    <t>契約書記載のとおり</t>
    <phoneticPr fontId="2"/>
  </si>
  <si>
    <t>建設業退職金状況報告書</t>
    <rPh sb="0" eb="2">
      <t>ケンセツ</t>
    </rPh>
    <rPh sb="2" eb="3">
      <t>ギョウ</t>
    </rPh>
    <rPh sb="3" eb="6">
      <t>タイショクキン</t>
    </rPh>
    <rPh sb="6" eb="8">
      <t>ジョウキョウ</t>
    </rPh>
    <rPh sb="8" eb="10">
      <t>ホウコク</t>
    </rPh>
    <rPh sb="10" eb="11">
      <t>ショ</t>
    </rPh>
    <phoneticPr fontId="2"/>
  </si>
  <si>
    <t>証明方法</t>
    <rPh sb="0" eb="2">
      <t>ショウメイ</t>
    </rPh>
    <rPh sb="2" eb="4">
      <t>ホウホウ</t>
    </rPh>
    <phoneticPr fontId="2"/>
  </si>
  <si>
    <t>下請</t>
    <rPh sb="0" eb="2">
      <t>シタウケ</t>
    </rPh>
    <phoneticPr fontId="2"/>
  </si>
  <si>
    <t>□</t>
    <phoneticPr fontId="2"/>
  </si>
  <si>
    <t>■</t>
    <phoneticPr fontId="2"/>
  </si>
  <si>
    <t>建　設　業　退　職　金　収　納　届</t>
    <rPh sb="0" eb="1">
      <t>ケン</t>
    </rPh>
    <rPh sb="2" eb="3">
      <t>セツ</t>
    </rPh>
    <rPh sb="4" eb="5">
      <t>ギョウ</t>
    </rPh>
    <rPh sb="6" eb="7">
      <t>タイ</t>
    </rPh>
    <rPh sb="8" eb="9">
      <t>ショク</t>
    </rPh>
    <rPh sb="10" eb="11">
      <t>キン</t>
    </rPh>
    <rPh sb="12" eb="13">
      <t>シュウ</t>
    </rPh>
    <rPh sb="14" eb="15">
      <t>オサム</t>
    </rPh>
    <rPh sb="16" eb="17">
      <t>トド</t>
    </rPh>
    <phoneticPr fontId="2"/>
  </si>
  <si>
    <t>年</t>
    <rPh sb="0" eb="1">
      <t>ネン</t>
    </rPh>
    <phoneticPr fontId="2"/>
  </si>
  <si>
    <t>月</t>
    <rPh sb="0" eb="1">
      <t>ガツ</t>
    </rPh>
    <phoneticPr fontId="2"/>
  </si>
  <si>
    <t>日</t>
    <rPh sb="0" eb="1">
      <t>ニチ</t>
    </rPh>
    <phoneticPr fontId="2"/>
  </si>
  <si>
    <t>（発注者）</t>
    <rPh sb="1" eb="4">
      <t>ハッチュウシャ</t>
    </rPh>
    <phoneticPr fontId="2"/>
  </si>
  <si>
    <t>海　老　名　市　長　　　殿</t>
    <rPh sb="0" eb="1">
      <t>カイ</t>
    </rPh>
    <rPh sb="2" eb="3">
      <t>ロウ</t>
    </rPh>
    <rPh sb="4" eb="5">
      <t>メイ</t>
    </rPh>
    <rPh sb="6" eb="7">
      <t>シ</t>
    </rPh>
    <rPh sb="8" eb="9">
      <t>チョウ</t>
    </rPh>
    <rPh sb="12" eb="13">
      <t>トノ</t>
    </rPh>
    <phoneticPr fontId="2"/>
  </si>
  <si>
    <t>会社名</t>
    <rPh sb="0" eb="3">
      <t>カイシャメイ</t>
    </rPh>
    <phoneticPr fontId="2"/>
  </si>
  <si>
    <t>代表者</t>
    <rPh sb="0" eb="3">
      <t>ダイヒョウシャ</t>
    </rPh>
    <phoneticPr fontId="2"/>
  </si>
  <si>
    <t>建設業退職金共済組合の掛金収納書の提出について、下記のとおり届け出ます。</t>
    <rPh sb="0" eb="2">
      <t>ケンセツ</t>
    </rPh>
    <rPh sb="2" eb="3">
      <t>ギョウ</t>
    </rPh>
    <rPh sb="3" eb="6">
      <t>タイショクキン</t>
    </rPh>
    <rPh sb="6" eb="8">
      <t>キョウサイ</t>
    </rPh>
    <rPh sb="8" eb="10">
      <t>クミアイ</t>
    </rPh>
    <rPh sb="11" eb="13">
      <t>カケキン</t>
    </rPh>
    <rPh sb="13" eb="15">
      <t>シュウノウ</t>
    </rPh>
    <rPh sb="15" eb="16">
      <t>ショ</t>
    </rPh>
    <rPh sb="17" eb="19">
      <t>テイシュツ</t>
    </rPh>
    <rPh sb="24" eb="26">
      <t>カキ</t>
    </rPh>
    <rPh sb="30" eb="31">
      <t>トド</t>
    </rPh>
    <rPh sb="32" eb="33">
      <t>デ</t>
    </rPh>
    <phoneticPr fontId="2"/>
  </si>
  <si>
    <t>契約年月日</t>
    <rPh sb="0" eb="2">
      <t>ケイヤク</t>
    </rPh>
    <rPh sb="2" eb="5">
      <t>ネンガッピ</t>
    </rPh>
    <phoneticPr fontId="2"/>
  </si>
  <si>
    <t>金</t>
    <rPh sb="0" eb="1">
      <t>キン</t>
    </rPh>
    <phoneticPr fontId="2"/>
  </si>
  <si>
    <t>工事の進捗により労働者数が変動しますので、労働者の増加に伴い順次購入します。</t>
    <rPh sb="0" eb="2">
      <t>コウジ</t>
    </rPh>
    <rPh sb="3" eb="5">
      <t>シンチョク</t>
    </rPh>
    <rPh sb="8" eb="11">
      <t>ロウドウシャ</t>
    </rPh>
    <rPh sb="11" eb="12">
      <t>スウ</t>
    </rPh>
    <rPh sb="13" eb="15">
      <t>ヘンドウ</t>
    </rPh>
    <rPh sb="21" eb="24">
      <t>ロウドウシャ</t>
    </rPh>
    <rPh sb="25" eb="27">
      <t>ゾウカ</t>
    </rPh>
    <rPh sb="28" eb="29">
      <t>トモナ</t>
    </rPh>
    <rPh sb="30" eb="32">
      <t>ジュンジ</t>
    </rPh>
    <rPh sb="32" eb="34">
      <t>コウニュウ</t>
    </rPh>
    <phoneticPr fontId="2"/>
  </si>
  <si>
    <t>共　済　証　紙　配　布　先　一　覧　表</t>
    <rPh sb="0" eb="1">
      <t>トモ</t>
    </rPh>
    <rPh sb="2" eb="3">
      <t>スミ</t>
    </rPh>
    <rPh sb="4" eb="5">
      <t>ショウ</t>
    </rPh>
    <rPh sb="6" eb="7">
      <t>シ</t>
    </rPh>
    <rPh sb="8" eb="9">
      <t>クバ</t>
    </rPh>
    <rPh sb="10" eb="11">
      <t>ヌノ</t>
    </rPh>
    <rPh sb="12" eb="13">
      <t>サキ</t>
    </rPh>
    <rPh sb="14" eb="15">
      <t>イチ</t>
    </rPh>
    <rPh sb="16" eb="17">
      <t>ラン</t>
    </rPh>
    <rPh sb="18" eb="19">
      <t>ヒョウ</t>
    </rPh>
    <phoneticPr fontId="2"/>
  </si>
  <si>
    <t>（３）　従業員が個人として加入する意思がない。</t>
    <rPh sb="4" eb="7">
      <t>ジュウギョウイン</t>
    </rPh>
    <rPh sb="8" eb="10">
      <t>コジン</t>
    </rPh>
    <rPh sb="13" eb="15">
      <t>カニュウ</t>
    </rPh>
    <rPh sb="17" eb="19">
      <t>イシ</t>
    </rPh>
    <phoneticPr fontId="2"/>
  </si>
  <si>
    <t>※</t>
    <phoneticPr fontId="2"/>
  </si>
  <si>
    <t>（４）　その他　「　　　　　　　　　　　　　　　　　　　　　　　　　　　　　　　　　　　　　　　　　　　　　」</t>
    <rPh sb="6" eb="7">
      <t>タ</t>
    </rPh>
    <phoneticPr fontId="2"/>
  </si>
  <si>
    <t>主任（監理）技術者</t>
    <rPh sb="0" eb="2">
      <t>シュニン</t>
    </rPh>
    <rPh sb="3" eb="5">
      <t>カンリ</t>
    </rPh>
    <rPh sb="6" eb="9">
      <t>ギジュツシャ</t>
    </rPh>
    <phoneticPr fontId="2"/>
  </si>
  <si>
    <t>※印については、維持工事・小規模工事等簡易な工事において、監督員の承諾を得て記載内容の一部を省略することができます。</t>
    <rPh sb="1" eb="2">
      <t>ジルシ</t>
    </rPh>
    <rPh sb="8" eb="10">
      <t>イジ</t>
    </rPh>
    <rPh sb="10" eb="12">
      <t>コウジ</t>
    </rPh>
    <rPh sb="13" eb="16">
      <t>ショウキボ</t>
    </rPh>
    <rPh sb="16" eb="18">
      <t>コウジ</t>
    </rPh>
    <rPh sb="18" eb="19">
      <t>トウ</t>
    </rPh>
    <rPh sb="19" eb="21">
      <t>カンイ</t>
    </rPh>
    <rPh sb="22" eb="24">
      <t>コウジ</t>
    </rPh>
    <rPh sb="29" eb="31">
      <t>カントク</t>
    </rPh>
    <rPh sb="31" eb="32">
      <t>イン</t>
    </rPh>
    <rPh sb="33" eb="35">
      <t>ショウダク</t>
    </rPh>
    <rPh sb="36" eb="37">
      <t>エ</t>
    </rPh>
    <rPh sb="38" eb="40">
      <t>キサイ</t>
    </rPh>
    <rPh sb="40" eb="42">
      <t>ナイヨウ</t>
    </rPh>
    <rPh sb="43" eb="45">
      <t>イチブ</t>
    </rPh>
    <rPh sb="46" eb="48">
      <t>ショウリャク</t>
    </rPh>
    <phoneticPr fontId="2"/>
  </si>
  <si>
    <t>１日券証紙</t>
    <rPh sb="1" eb="2">
      <t>ニチ</t>
    </rPh>
    <rPh sb="2" eb="3">
      <t>ケン</t>
    </rPh>
    <rPh sb="3" eb="4">
      <t>ショウ</t>
    </rPh>
    <rPh sb="4" eb="5">
      <t>シ</t>
    </rPh>
    <phoneticPr fontId="2"/>
  </si>
  <si>
    <t>１０日券証紙</t>
    <rPh sb="2" eb="3">
      <t>ニチ</t>
    </rPh>
    <rPh sb="3" eb="4">
      <t>ケン</t>
    </rPh>
    <rPh sb="4" eb="5">
      <t>ショウ</t>
    </rPh>
    <rPh sb="5" eb="6">
      <t>シ</t>
    </rPh>
    <phoneticPr fontId="2"/>
  </si>
  <si>
    <t>配布枚数</t>
    <rPh sb="0" eb="2">
      <t>ハイフ</t>
    </rPh>
    <rPh sb="2" eb="4">
      <t>マイスウ</t>
    </rPh>
    <phoneticPr fontId="2"/>
  </si>
  <si>
    <t>１日券</t>
    <rPh sb="1" eb="2">
      <t>ニチ</t>
    </rPh>
    <rPh sb="2" eb="3">
      <t>ケン</t>
    </rPh>
    <phoneticPr fontId="2"/>
  </si>
  <si>
    <t>枚</t>
    <rPh sb="0" eb="1">
      <t>マイ</t>
    </rPh>
    <phoneticPr fontId="2"/>
  </si>
  <si>
    <t>１０日券</t>
    <rPh sb="2" eb="3">
      <t>ニチ</t>
    </rPh>
    <rPh sb="3" eb="4">
      <t>ケン</t>
    </rPh>
    <phoneticPr fontId="2"/>
  </si>
  <si>
    <t>配布合計</t>
    <phoneticPr fontId="2"/>
  </si>
  <si>
    <t>搬出年月日</t>
    <rPh sb="0" eb="2">
      <t>ハンシュツ</t>
    </rPh>
    <rPh sb="2" eb="5">
      <t>ネンガッピ</t>
    </rPh>
    <phoneticPr fontId="2"/>
  </si>
  <si>
    <t>搬出量</t>
    <rPh sb="0" eb="2">
      <t>ハンシュツ</t>
    </rPh>
    <rPh sb="2" eb="3">
      <t>リョウ</t>
    </rPh>
    <phoneticPr fontId="2"/>
  </si>
  <si>
    <t>NO.</t>
    <phoneticPr fontId="2"/>
  </si>
  <si>
    <t>会社名</t>
    <rPh sb="0" eb="2">
      <t>カイシャ</t>
    </rPh>
    <rPh sb="2" eb="3">
      <t>メイ</t>
    </rPh>
    <phoneticPr fontId="2"/>
  </si>
  <si>
    <t>（調査該当会社名）</t>
    <rPh sb="1" eb="3">
      <t>チョウサ</t>
    </rPh>
    <rPh sb="3" eb="5">
      <t>ガイトウ</t>
    </rPh>
    <rPh sb="5" eb="8">
      <t>カイシャメイ</t>
    </rPh>
    <phoneticPr fontId="2"/>
  </si>
  <si>
    <t>確　　認　　書</t>
    <rPh sb="0" eb="1">
      <t>カク</t>
    </rPh>
    <rPh sb="3" eb="4">
      <t>シノブ</t>
    </rPh>
    <rPh sb="6" eb="7">
      <t>ショ</t>
    </rPh>
    <phoneticPr fontId="2"/>
  </si>
  <si>
    <t>承諾</t>
    <rPh sb="0" eb="2">
      <t>ショウダク</t>
    </rPh>
    <phoneticPr fontId="2"/>
  </si>
  <si>
    <t>工事関係様式の運用説明</t>
    <rPh sb="0" eb="2">
      <t>コウジ</t>
    </rPh>
    <rPh sb="2" eb="4">
      <t>カンケイ</t>
    </rPh>
    <rPh sb="4" eb="6">
      <t>ヨウシキ</t>
    </rPh>
    <rPh sb="7" eb="9">
      <t>ウンヨウ</t>
    </rPh>
    <rPh sb="9" eb="11">
      <t>セツメイ</t>
    </rPh>
    <phoneticPr fontId="2"/>
  </si>
  <si>
    <t>1.</t>
    <phoneticPr fontId="2"/>
  </si>
  <si>
    <t>基礎情報シート（赤ワークシート）に必要事項を記入する。</t>
    <rPh sb="0" eb="2">
      <t>キソ</t>
    </rPh>
    <rPh sb="2" eb="4">
      <t>ジョウホウ</t>
    </rPh>
    <rPh sb="8" eb="9">
      <t>アカ</t>
    </rPh>
    <rPh sb="17" eb="19">
      <t>ヒツヨウ</t>
    </rPh>
    <rPh sb="19" eb="21">
      <t>ジコウ</t>
    </rPh>
    <rPh sb="22" eb="24">
      <t>キニュウ</t>
    </rPh>
    <phoneticPr fontId="2"/>
  </si>
  <si>
    <t>発議</t>
    <phoneticPr fontId="2"/>
  </si>
  <si>
    <t>発議</t>
    <phoneticPr fontId="2"/>
  </si>
  <si>
    <r>
      <t>発 議</t>
    </r>
    <r>
      <rPr>
        <sz val="11"/>
        <rFont val="ＭＳ Ｐゴシック"/>
        <family val="3"/>
        <charset val="128"/>
      </rPr>
      <t xml:space="preserve"> </t>
    </r>
    <r>
      <rPr>
        <sz val="11"/>
        <rFont val="ＭＳ Ｐゴシック"/>
        <family val="3"/>
        <charset val="128"/>
      </rPr>
      <t>番</t>
    </r>
    <r>
      <rPr>
        <sz val="11"/>
        <rFont val="ＭＳ Ｐゴシック"/>
        <family val="3"/>
        <charset val="128"/>
      </rPr>
      <t xml:space="preserve"> </t>
    </r>
    <r>
      <rPr>
        <sz val="11"/>
        <rFont val="ＭＳ Ｐゴシック"/>
        <family val="3"/>
        <charset val="128"/>
      </rPr>
      <t>号</t>
    </r>
    <rPh sb="0" eb="1">
      <t>ハツ</t>
    </rPh>
    <rPh sb="2" eb="3">
      <t>ギ</t>
    </rPh>
    <rPh sb="4" eb="5">
      <t>バン</t>
    </rPh>
    <rPh sb="6" eb="7">
      <t>ゴウ</t>
    </rPh>
    <phoneticPr fontId="2"/>
  </si>
  <si>
    <t>A</t>
    <phoneticPr fontId="2"/>
  </si>
  <si>
    <t>2.</t>
    <phoneticPr fontId="2"/>
  </si>
  <si>
    <t>B</t>
    <phoneticPr fontId="2"/>
  </si>
  <si>
    <t>C</t>
    <phoneticPr fontId="2"/>
  </si>
  <si>
    <t>チェックリスト内「参考様式アリ」の取り扱い方法について</t>
    <rPh sb="7" eb="8">
      <t>ナイ</t>
    </rPh>
    <rPh sb="9" eb="11">
      <t>サンコウ</t>
    </rPh>
    <rPh sb="11" eb="13">
      <t>ヨウシキ</t>
    </rPh>
    <rPh sb="17" eb="18">
      <t>ト</t>
    </rPh>
    <rPh sb="19" eb="20">
      <t>アツカ</t>
    </rPh>
    <rPh sb="21" eb="23">
      <t>ホウホウ</t>
    </rPh>
    <phoneticPr fontId="2"/>
  </si>
  <si>
    <t>工事書類のまとめ方について</t>
    <rPh sb="0" eb="2">
      <t>コウジ</t>
    </rPh>
    <rPh sb="2" eb="4">
      <t>ショルイ</t>
    </rPh>
    <rPh sb="8" eb="9">
      <t>カタ</t>
    </rPh>
    <phoneticPr fontId="2"/>
  </si>
  <si>
    <t>各工事書類の完成図書への綴じ込み方について</t>
    <rPh sb="0" eb="1">
      <t>カク</t>
    </rPh>
    <rPh sb="1" eb="3">
      <t>コウジ</t>
    </rPh>
    <rPh sb="3" eb="5">
      <t>ショルイ</t>
    </rPh>
    <rPh sb="6" eb="8">
      <t>カンセイ</t>
    </rPh>
    <rPh sb="8" eb="10">
      <t>トショ</t>
    </rPh>
    <rPh sb="12" eb="13">
      <t>ト</t>
    </rPh>
    <rPh sb="14" eb="15">
      <t>コ</t>
    </rPh>
    <rPh sb="16" eb="17">
      <t>カタ</t>
    </rPh>
    <phoneticPr fontId="2"/>
  </si>
  <si>
    <t>○○　○○</t>
    <phoneticPr fontId="2"/>
  </si>
  <si>
    <t>健康保険等の
加入状況</t>
    <rPh sb="0" eb="2">
      <t>ケンコウ</t>
    </rPh>
    <rPh sb="2" eb="4">
      <t>ホケン</t>
    </rPh>
    <rPh sb="4" eb="5">
      <t>トウ</t>
    </rPh>
    <rPh sb="7" eb="9">
      <t>カニュウ</t>
    </rPh>
    <rPh sb="9" eb="11">
      <t>ジョウキョウ</t>
    </rPh>
    <phoneticPr fontId="2"/>
  </si>
  <si>
    <t>事業所整理
記号等</t>
    <rPh sb="0" eb="3">
      <t>ジギョウショ</t>
    </rPh>
    <rPh sb="3" eb="5">
      <t>セイリ</t>
    </rPh>
    <rPh sb="6" eb="8">
      <t>キゴウ</t>
    </rPh>
    <rPh sb="8" eb="9">
      <t>トウ</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</si>
  <si>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</si>
  <si>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</si>
  <si>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</si>
  <si>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区分</t>
    <rPh sb="0" eb="2">
      <t>クブン</t>
    </rPh>
    <phoneticPr fontId="2"/>
  </si>
  <si>
    <t>元請契約</t>
    <rPh sb="0" eb="1">
      <t>モト</t>
    </rPh>
    <rPh sb="1" eb="2">
      <t>ウ</t>
    </rPh>
    <rPh sb="2" eb="4">
      <t>ケイヤク</t>
    </rPh>
    <phoneticPr fontId="2"/>
  </si>
  <si>
    <t>下請契約</t>
    <rPh sb="0" eb="2">
      <t>シタウケ</t>
    </rPh>
    <rPh sb="2" eb="4">
      <t>ケイヤク</t>
    </rPh>
    <phoneticPr fontId="2"/>
  </si>
  <si>
    <t>営業所の名称</t>
    <rPh sb="0" eb="3">
      <t>エイギョウショ</t>
    </rPh>
    <rPh sb="4" eb="6">
      <t>メイショウ</t>
    </rPh>
    <phoneticPr fontId="2"/>
  </si>
  <si>
    <t>加入　　未加入
適用除外</t>
    <rPh sb="0" eb="2">
      <t>カニュウ</t>
    </rPh>
    <rPh sb="4" eb="7">
      <t>ミカニュウ</t>
    </rPh>
    <rPh sb="8" eb="10">
      <t>テキヨウ</t>
    </rPh>
    <rPh sb="10" eb="12">
      <t>ジョガイ</t>
    </rPh>
    <phoneticPr fontId="2"/>
  </si>
  <si>
    <t>保険加入の
有無</t>
    <rPh sb="0" eb="2">
      <t>ホケン</t>
    </rPh>
    <rPh sb="2" eb="4">
      <t>カニュウ</t>
    </rPh>
    <rPh sb="6" eb="8">
      <t>ウム</t>
    </rPh>
    <phoneticPr fontId="2"/>
  </si>
  <si>
    <t>事業所
整理番号等</t>
    <rPh sb="0" eb="3">
      <t>ジギョウショ</t>
    </rPh>
    <rPh sb="4" eb="6">
      <t>セイリ</t>
    </rPh>
    <rPh sb="6" eb="8">
      <t>バンゴウ</t>
    </rPh>
    <rPh sb="8" eb="9">
      <t>トウ</t>
    </rPh>
    <phoneticPr fontId="2"/>
  </si>
  <si>
    <t>加入　　未加入
適用除外</t>
    <phoneticPr fontId="2"/>
  </si>
  <si>
    <t>※　証明方法には、加入契約書の写し等を添付してください。</t>
    <rPh sb="2" eb="4">
      <t>ショウメイ</t>
    </rPh>
    <rPh sb="4" eb="6">
      <t>ホウホウ</t>
    </rPh>
    <rPh sb="9" eb="11">
      <t>カニュウ</t>
    </rPh>
    <rPh sb="11" eb="14">
      <t>ケイヤクショ</t>
    </rPh>
    <rPh sb="15" eb="16">
      <t>ウツ</t>
    </rPh>
    <rPh sb="17" eb="18">
      <t>ナド</t>
    </rPh>
    <rPh sb="19" eb="21">
      <t>テンプ</t>
    </rPh>
    <phoneticPr fontId="2"/>
  </si>
  <si>
    <t xml:space="preserve"> 添付書類 ）</t>
    <rPh sb="1" eb="3">
      <t>テンプ</t>
    </rPh>
    <rPh sb="3" eb="5">
      <t>ショルイ</t>
    </rPh>
    <phoneticPr fontId="2"/>
  </si>
  <si>
    <t>主任技術者又は監理技術者名</t>
    <rPh sb="0" eb="2">
      <t>シュニン</t>
    </rPh>
    <rPh sb="2" eb="5">
      <t>ギジュツシャ</t>
    </rPh>
    <rPh sb="5" eb="6">
      <t>マタ</t>
    </rPh>
    <rPh sb="7" eb="9">
      <t>カンリ</t>
    </rPh>
    <rPh sb="9" eb="12">
      <t>ギジュツシャ</t>
    </rPh>
    <rPh sb="12" eb="13">
      <t>メイ</t>
    </rPh>
    <phoneticPr fontId="2"/>
  </si>
  <si>
    <t>令和　　　年　　　月　　　日</t>
    <rPh sb="5" eb="6">
      <t>ネン</t>
    </rPh>
    <rPh sb="9" eb="10">
      <t>ガツ</t>
    </rPh>
    <rPh sb="13" eb="14">
      <t>ニチ</t>
    </rPh>
    <phoneticPr fontId="2"/>
  </si>
  <si>
    <t>令和</t>
  </si>
  <si>
    <t>令和</t>
    <phoneticPr fontId="2"/>
  </si>
  <si>
    <t>令和</t>
    <phoneticPr fontId="2"/>
  </si>
  <si>
    <t>令和　　年　　月　　日</t>
  </si>
  <si>
    <t>令和　　年　　月　　日</t>
    <rPh sb="4" eb="5">
      <t>ネン</t>
    </rPh>
    <rPh sb="7" eb="8">
      <t>ガツ</t>
    </rPh>
    <rPh sb="10" eb="11">
      <t>ニチ</t>
    </rPh>
    <phoneticPr fontId="2"/>
  </si>
  <si>
    <t>令和　　年　　月　　日　　　　００時００分から　００時００分まで</t>
    <rPh sb="4" eb="5">
      <t>ネン</t>
    </rPh>
    <rPh sb="7" eb="8">
      <t>ガツ</t>
    </rPh>
    <rPh sb="10" eb="11">
      <t>ニチ</t>
    </rPh>
    <rPh sb="17" eb="18">
      <t>ジ</t>
    </rPh>
    <rPh sb="20" eb="21">
      <t>フン</t>
    </rPh>
    <rPh sb="26" eb="27">
      <t>ジ</t>
    </rPh>
    <rPh sb="29" eb="30">
      <t>フン</t>
    </rPh>
    <phoneticPr fontId="2"/>
  </si>
  <si>
    <t>下請負人に対し、請負代金及び賃金の支払等不測の損害を与えることのないように努め、</t>
    <phoneticPr fontId="2"/>
  </si>
  <si>
    <t>○</t>
    <phoneticPr fontId="2"/>
  </si>
  <si>
    <t>×</t>
    <phoneticPr fontId="2"/>
  </si>
  <si>
    <t>ー</t>
    <phoneticPr fontId="2"/>
  </si>
  <si>
    <t>安全教育訓練実施記録</t>
    <rPh sb="0" eb="2">
      <t>アンゼン</t>
    </rPh>
    <rPh sb="2" eb="4">
      <t>キョウイク</t>
    </rPh>
    <rPh sb="4" eb="6">
      <t>クンレン</t>
    </rPh>
    <rPh sb="6" eb="8">
      <t>ジッシ</t>
    </rPh>
    <rPh sb="8" eb="10">
      <t>キロク</t>
    </rPh>
    <phoneticPr fontId="2"/>
  </si>
  <si>
    <t>※１</t>
    <phoneticPr fontId="2"/>
  </si>
  <si>
    <t>※３</t>
    <phoneticPr fontId="2"/>
  </si>
  <si>
    <t>※※</t>
    <phoneticPr fontId="2"/>
  </si>
  <si>
    <t>No.</t>
    <phoneticPr fontId="2"/>
  </si>
  <si>
    <t>工事名</t>
    <phoneticPr fontId="2"/>
  </si>
  <si>
    <t>契約金額</t>
    <phoneticPr fontId="2"/>
  </si>
  <si>
    <t>発注者名</t>
    <phoneticPr fontId="2"/>
  </si>
  <si>
    <r>
      <t>注）施工計画書には、「計画工程表」及び「変更工程表」を添付する。</t>
    </r>
    <r>
      <rPr>
        <sz val="12"/>
        <color indexed="10"/>
        <rFont val="HG丸ｺﾞｼｯｸM-PRO"/>
        <family val="3"/>
        <charset val="128"/>
      </rPr>
      <t>施工計画書に実施工程表の添付は必要ありません。</t>
    </r>
    <rPh sb="0" eb="1">
      <t>チュウ</t>
    </rPh>
    <rPh sb="32" eb="34">
      <t>セコウ</t>
    </rPh>
    <rPh sb="34" eb="36">
      <t>ケイカク</t>
    </rPh>
    <rPh sb="36" eb="37">
      <t>ショ</t>
    </rPh>
    <rPh sb="38" eb="40">
      <t>ジッシ</t>
    </rPh>
    <rPh sb="40" eb="42">
      <t>コウテイ</t>
    </rPh>
    <rPh sb="42" eb="43">
      <t>ヒョウ</t>
    </rPh>
    <rPh sb="44" eb="46">
      <t>テンプ</t>
    </rPh>
    <rPh sb="47" eb="49">
      <t>ヒツヨウ</t>
    </rPh>
    <phoneticPr fontId="2"/>
  </si>
  <si>
    <t>現場組織表（現場における組織編成及び命令系統並びに業務分担がわかるように）</t>
    <phoneticPr fontId="2"/>
  </si>
  <si>
    <t>施工体系図の添付</t>
    <phoneticPr fontId="2"/>
  </si>
  <si>
    <t>工事安全教育及び訓練についての活動計画（安全衛生協議会、新規入場者教育等）</t>
    <phoneticPr fontId="2"/>
  </si>
  <si>
    <t>機械名</t>
    <phoneticPr fontId="2"/>
  </si>
  <si>
    <t>規格・性能</t>
    <phoneticPr fontId="2"/>
  </si>
  <si>
    <t>使用工種・作業内容</t>
    <phoneticPr fontId="2"/>
  </si>
  <si>
    <t>排ガス対策型の使用有無等の記述</t>
    <phoneticPr fontId="2"/>
  </si>
  <si>
    <t>規格・寸法</t>
    <phoneticPr fontId="2"/>
  </si>
  <si>
    <t>工程管理計画</t>
    <phoneticPr fontId="2"/>
  </si>
  <si>
    <t>品質管理計画</t>
    <phoneticPr fontId="2"/>
  </si>
  <si>
    <t>出来形管理計画</t>
    <phoneticPr fontId="2"/>
  </si>
  <si>
    <t>緊急体制連絡表</t>
    <phoneticPr fontId="2"/>
  </si>
  <si>
    <t>現場周辺の安全計画</t>
    <phoneticPr fontId="2"/>
  </si>
  <si>
    <t>交通誘導員の配置計画</t>
    <phoneticPr fontId="2"/>
  </si>
  <si>
    <t>騒音・振動対策、水質汚濁対策、ゴミ・粉じん対策、事業損失防止対策（家屋調査等）</t>
    <phoneticPr fontId="2"/>
  </si>
  <si>
    <t>イメージアップ対策等の記述</t>
    <phoneticPr fontId="2"/>
  </si>
  <si>
    <t>建設廃棄物処理委託契約書の写し（運搬・処分委託をした場合）</t>
    <phoneticPr fontId="2"/>
  </si>
  <si>
    <t>産業廃棄物収集運業・処分業許可証の写し</t>
    <phoneticPr fontId="2"/>
  </si>
  <si>
    <t>　　</t>
    <phoneticPr fontId="2"/>
  </si>
  <si>
    <t>工事に関するその他内容の記述及び資料の添付</t>
    <phoneticPr fontId="2"/>
  </si>
  <si>
    <t>機械名</t>
    <phoneticPr fontId="2"/>
  </si>
  <si>
    <t>排ガス対策型の使用有無等の記述</t>
    <phoneticPr fontId="2"/>
  </si>
  <si>
    <t>規格・寸法</t>
    <phoneticPr fontId="2"/>
  </si>
  <si>
    <t>工事安全教育及び訓練についての活動計画（安全衛生協議会、新規入場者教育等）</t>
    <phoneticPr fontId="2"/>
  </si>
  <si>
    <t>緊急体制連絡表</t>
    <phoneticPr fontId="2"/>
  </si>
  <si>
    <t>仕上げの程度</t>
    <phoneticPr fontId="2"/>
  </si>
  <si>
    <t>品質証明項目・方法</t>
    <phoneticPr fontId="2"/>
  </si>
  <si>
    <t>騒音・振動対策、水質汚濁対策、ゴミ・粉じん対策、事業損失防止対策（家屋調査等）</t>
    <phoneticPr fontId="2"/>
  </si>
  <si>
    <t>建設廃棄物処理委託契約書の写し（運搬・処分委託をした場合）</t>
    <phoneticPr fontId="2"/>
  </si>
  <si>
    <t>産業廃棄物収集運業・処分業許可証の写し</t>
    <phoneticPr fontId="2"/>
  </si>
  <si>
    <t>工事に関するその他内容の記述及び資料の添付（官公庁署への届出関係、カタログ等）</t>
    <phoneticPr fontId="2"/>
  </si>
  <si>
    <t>様式-工10</t>
    <rPh sb="0" eb="2">
      <t>ヨウシキ</t>
    </rPh>
    <rPh sb="3" eb="4">
      <t>コウ</t>
    </rPh>
    <phoneticPr fontId="2"/>
  </si>
  <si>
    <t>海老名環境マネジメントシステム対応等の記述</t>
    <rPh sb="0" eb="3">
      <t>エビナ</t>
    </rPh>
    <rPh sb="3" eb="5">
      <t>カンキョウ</t>
    </rPh>
    <rPh sb="15" eb="17">
      <t>タイオウ</t>
    </rPh>
    <rPh sb="17" eb="18">
      <t>トウ</t>
    </rPh>
    <rPh sb="19" eb="21">
      <t>キジュツ</t>
    </rPh>
    <phoneticPr fontId="2"/>
  </si>
  <si>
    <t>一号特定技能外国人の
従事の状況（有無）</t>
    <rPh sb="0" eb="2">
      <t>イチゴウ</t>
    </rPh>
    <rPh sb="2" eb="4">
      <t>トクテイ</t>
    </rPh>
    <rPh sb="4" eb="6">
      <t>ギノウ</t>
    </rPh>
    <rPh sb="6" eb="8">
      <t>ガイコク</t>
    </rPh>
    <rPh sb="8" eb="9">
      <t>ジン</t>
    </rPh>
    <rPh sb="11" eb="13">
      <t>ジュウジ</t>
    </rPh>
    <rPh sb="14" eb="16">
      <t>ジョウキョウ</t>
    </rPh>
    <rPh sb="17" eb="19">
      <t>ウム</t>
    </rPh>
    <phoneticPr fontId="2"/>
  </si>
  <si>
    <t>有　　　無</t>
    <rPh sb="0" eb="1">
      <t>ユウ</t>
    </rPh>
    <rPh sb="4" eb="5">
      <t>ム</t>
    </rPh>
    <phoneticPr fontId="2"/>
  </si>
  <si>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2"/>
  </si>
  <si>
    <t>(注)1　工事着手前に予定工程を記入して提出する。
　　2　履行報告書には実施内容を記入した工程表を添付する。
　　3　段階確認項目の予定時期等を、記事欄に記入する。</t>
    <phoneticPr fontId="2"/>
  </si>
  <si>
    <t>主任技術者</t>
    <phoneticPr fontId="2"/>
  </si>
  <si>
    <t>専門技術者</t>
    <phoneticPr fontId="2"/>
  </si>
  <si>
    <t>担当工事内容</t>
    <phoneticPr fontId="2"/>
  </si>
  <si>
    <t>監理技術者補佐名</t>
    <rPh sb="0" eb="2">
      <t>カンリ</t>
    </rPh>
    <rPh sb="2" eb="5">
      <t>ギジュツシャ</t>
    </rPh>
    <rPh sb="5" eb="7">
      <t>ホサ</t>
    </rPh>
    <rPh sb="7" eb="8">
      <t>メイ</t>
    </rPh>
    <phoneticPr fontId="2"/>
  </si>
  <si>
    <t>代表者名</t>
    <rPh sb="0" eb="3">
      <t>ダイヒョウシャ</t>
    </rPh>
    <rPh sb="3" eb="4">
      <t>メイ</t>
    </rPh>
    <phoneticPr fontId="2"/>
  </si>
  <si>
    <t>一般／特定の別</t>
    <rPh sb="0" eb="2">
      <t>イッパン</t>
    </rPh>
    <rPh sb="3" eb="5">
      <t>トクテイ</t>
    </rPh>
    <rPh sb="6" eb="7">
      <t>ベツ</t>
    </rPh>
    <phoneticPr fontId="2"/>
  </si>
  <si>
    <t>安全衛生責任者</t>
    <rPh sb="0" eb="7">
      <t>アンゼンエイセイセキニンシャ</t>
    </rPh>
    <phoneticPr fontId="2"/>
  </si>
  <si>
    <t>会社名・事業者ＩＤ</t>
    <rPh sb="0" eb="2">
      <t>ガイシャ</t>
    </rPh>
    <rPh sb="2" eb="3">
      <t>メイ</t>
    </rPh>
    <rPh sb="4" eb="7">
      <t>ジギョウシャ</t>
    </rPh>
    <phoneticPr fontId="2"/>
  </si>
  <si>
    <t>特定専門工事の該当</t>
    <rPh sb="0" eb="2">
      <t>トクテイ</t>
    </rPh>
    <rPh sb="2" eb="4">
      <t>センモン</t>
    </rPh>
    <rPh sb="4" eb="6">
      <t>コウジ</t>
    </rPh>
    <rPh sb="7" eb="9">
      <t>ガイトウ</t>
    </rPh>
    <phoneticPr fontId="2"/>
  </si>
  <si>
    <t>元方安全衛生責任者</t>
    <rPh sb="0" eb="1">
      <t>モト</t>
    </rPh>
    <rPh sb="1" eb="2">
      <t>カタ</t>
    </rPh>
    <rPh sb="2" eb="4">
      <t>アンゼン</t>
    </rPh>
    <rPh sb="4" eb="6">
      <t>エイセイ</t>
    </rPh>
    <rPh sb="6" eb="9">
      <t>セキニンシャ</t>
    </rPh>
    <phoneticPr fontId="2"/>
  </si>
  <si>
    <t>会長</t>
    <rPh sb="0" eb="2">
      <t>カイチョウ</t>
    </rPh>
    <phoneticPr fontId="2"/>
  </si>
  <si>
    <t>統括安全責任者</t>
    <rPh sb="0" eb="2">
      <t>トウカツ</t>
    </rPh>
    <rPh sb="2" eb="4">
      <t>アンゼン</t>
    </rPh>
    <rPh sb="4" eb="6">
      <t>セキニン</t>
    </rPh>
    <rPh sb="6" eb="7">
      <t>シャ</t>
    </rPh>
    <phoneticPr fontId="2"/>
  </si>
  <si>
    <t>副会長</t>
    <rPh sb="0" eb="3">
      <t>フクカイチョウ</t>
    </rPh>
    <phoneticPr fontId="2"/>
  </si>
  <si>
    <t>施工体系図　兼　安全衛生協議会組織図</t>
    <rPh sb="0" eb="2">
      <t>セコウ</t>
    </rPh>
    <rPh sb="2" eb="5">
      <t>タイケイズ</t>
    </rPh>
    <rPh sb="6" eb="7">
      <t>ケン</t>
    </rPh>
    <rPh sb="8" eb="10">
      <t>アンゼン</t>
    </rPh>
    <rPh sb="10" eb="12">
      <t>エイセイ</t>
    </rPh>
    <rPh sb="12" eb="15">
      <t>キョウギカイ</t>
    </rPh>
    <rPh sb="15" eb="18">
      <t>ソシキズ</t>
    </rPh>
    <phoneticPr fontId="2"/>
  </si>
  <si>
    <t>作成回次</t>
    <rPh sb="0" eb="2">
      <t>サクセイ</t>
    </rPh>
    <rPh sb="2" eb="4">
      <t>カイジ</t>
    </rPh>
    <phoneticPr fontId="2"/>
  </si>
  <si>
    <t>作成年月日</t>
    <rPh sb="0" eb="2">
      <t>サクセイ</t>
    </rPh>
    <rPh sb="2" eb="5">
      <t>ネンガッピ</t>
    </rPh>
    <phoneticPr fontId="2"/>
  </si>
  <si>
    <t>監理技術者補佐</t>
    <rPh sb="0" eb="2">
      <t>カンリ</t>
    </rPh>
    <rPh sb="2" eb="5">
      <t>ギジュツシャ</t>
    </rPh>
    <rPh sb="5" eb="7">
      <t>ホサ</t>
    </rPh>
    <phoneticPr fontId="2"/>
  </si>
  <si>
    <t>工事内容</t>
    <rPh sb="0" eb="2">
      <t>コウジ</t>
    </rPh>
    <rPh sb="2" eb="4">
      <t>ナイヨウ</t>
    </rPh>
    <phoneticPr fontId="2"/>
  </si>
  <si>
    <t>有　　・　　無</t>
    <rPh sb="0" eb="1">
      <t>タモツ</t>
    </rPh>
    <rPh sb="6" eb="7">
      <t>ム</t>
    </rPh>
    <phoneticPr fontId="2"/>
  </si>
  <si>
    <t>一般　／　特定</t>
    <phoneticPr fontId="2"/>
  </si>
  <si>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2"/>
  </si>
  <si>
    <t>受注者名</t>
    <rPh sb="0" eb="3">
      <t>ジュチュウシャ</t>
    </rPh>
    <rPh sb="3" eb="4">
      <t>メイ</t>
    </rPh>
    <phoneticPr fontId="2"/>
  </si>
  <si>
    <t>受注者所在地</t>
    <rPh sb="0" eb="2">
      <t>ジュチュウ</t>
    </rPh>
    <rPh sb="2" eb="3">
      <t>シャ</t>
    </rPh>
    <rPh sb="3" eb="5">
      <t>ショザイ</t>
    </rPh>
    <rPh sb="5" eb="6">
      <t>チ</t>
    </rPh>
    <phoneticPr fontId="2"/>
  </si>
  <si>
    <t>受注者役職</t>
    <rPh sb="0" eb="2">
      <t>ジュチュウ</t>
    </rPh>
    <rPh sb="2" eb="3">
      <t>シャ</t>
    </rPh>
    <rPh sb="3" eb="5">
      <t>ヤクショク</t>
    </rPh>
    <phoneticPr fontId="2"/>
  </si>
  <si>
    <t>受注者設置監督員名</t>
    <rPh sb="0" eb="3">
      <t>ジュチュウシャ</t>
    </rPh>
    <rPh sb="3" eb="5">
      <t>セッチ</t>
    </rPh>
    <rPh sb="5" eb="7">
      <t>カントク</t>
    </rPh>
    <rPh sb="7" eb="8">
      <t>イン</t>
    </rPh>
    <rPh sb="8" eb="9">
      <t>メイ</t>
    </rPh>
    <phoneticPr fontId="2"/>
  </si>
  <si>
    <t>適宜</t>
    <rPh sb="0" eb="2">
      <t>テキギ</t>
    </rPh>
    <phoneticPr fontId="2"/>
  </si>
  <si>
    <t>許可期間は検査期間も考慮し取得する。（完成日を含んで14日間以上）</t>
    <rPh sb="0" eb="2">
      <t>キョカ</t>
    </rPh>
    <rPh sb="2" eb="4">
      <t>キカン</t>
    </rPh>
    <rPh sb="5" eb="7">
      <t>ケンサ</t>
    </rPh>
    <rPh sb="7" eb="9">
      <t>キカン</t>
    </rPh>
    <rPh sb="10" eb="12">
      <t>コウリョ</t>
    </rPh>
    <rPh sb="13" eb="15">
      <t>シュトク</t>
    </rPh>
    <rPh sb="19" eb="21">
      <t>カンセイ</t>
    </rPh>
    <rPh sb="21" eb="22">
      <t>ビ</t>
    </rPh>
    <rPh sb="23" eb="24">
      <t>フク</t>
    </rPh>
    <rPh sb="28" eb="30">
      <t>ニチカン</t>
    </rPh>
    <rPh sb="30" eb="32">
      <t>イジョウ</t>
    </rPh>
    <phoneticPr fontId="2"/>
  </si>
  <si>
    <t>特定建設作業に該当した場合、市環境政策課への届出書の写しを添付する。</t>
    <rPh sb="0" eb="2">
      <t>トクテイ</t>
    </rPh>
    <rPh sb="2" eb="4">
      <t>ケンセツ</t>
    </rPh>
    <rPh sb="4" eb="6">
      <t>サギョウ</t>
    </rPh>
    <rPh sb="7" eb="9">
      <t>ガイトウ</t>
    </rPh>
    <rPh sb="11" eb="13">
      <t>バアイ</t>
    </rPh>
    <rPh sb="14" eb="15">
      <t>シ</t>
    </rPh>
    <rPh sb="22" eb="24">
      <t>トドケデ</t>
    </rPh>
    <rPh sb="24" eb="25">
      <t>ショ</t>
    </rPh>
    <rPh sb="26" eb="27">
      <t>ウツ</t>
    </rPh>
    <rPh sb="29" eb="31">
      <t>テンプ</t>
    </rPh>
    <phoneticPr fontId="2"/>
  </si>
  <si>
    <t>受注者は最初の工事書類を提出する際に、表紙と背に必要事項を記載したチューブファイル（分別処分が容易なもの）を監督員に渡して下さい。監督員が工事書類を受領した毎にそのファイルに綴じ込みます。</t>
    <rPh sb="4" eb="6">
      <t>サイショ</t>
    </rPh>
    <rPh sb="7" eb="9">
      <t>コウジ</t>
    </rPh>
    <rPh sb="9" eb="11">
      <t>ショルイ</t>
    </rPh>
    <rPh sb="12" eb="14">
      <t>テイシュツ</t>
    </rPh>
    <rPh sb="16" eb="17">
      <t>サイ</t>
    </rPh>
    <rPh sb="19" eb="21">
      <t>ヒョウシ</t>
    </rPh>
    <rPh sb="24" eb="26">
      <t>ヒツヨウ</t>
    </rPh>
    <rPh sb="26" eb="28">
      <t>ジコウ</t>
    </rPh>
    <rPh sb="29" eb="31">
      <t>キサイ</t>
    </rPh>
    <rPh sb="42" eb="44">
      <t>ブンベツ</t>
    </rPh>
    <rPh sb="44" eb="46">
      <t>ショブン</t>
    </rPh>
    <rPh sb="47" eb="49">
      <t>ヨウイ</t>
    </rPh>
    <rPh sb="54" eb="57">
      <t>カントクイン</t>
    </rPh>
    <rPh sb="58" eb="59">
      <t>ワタ</t>
    </rPh>
    <rPh sb="61" eb="62">
      <t>クダ</t>
    </rPh>
    <rPh sb="65" eb="68">
      <t>カントクイン</t>
    </rPh>
    <rPh sb="69" eb="71">
      <t>コウジ</t>
    </rPh>
    <rPh sb="71" eb="73">
      <t>ショルイ</t>
    </rPh>
    <rPh sb="74" eb="76">
      <t>ジュリョウ</t>
    </rPh>
    <rPh sb="78" eb="79">
      <t>ゴト</t>
    </rPh>
    <rPh sb="87" eb="88">
      <t>ト</t>
    </rPh>
    <rPh sb="89" eb="90">
      <t>コ</t>
    </rPh>
    <phoneticPr fontId="2"/>
  </si>
  <si>
    <t>■　受注者は、工事着手前に工事目的物を完成するために必要な手順や工法等について、施工計画書を作成し、監督員に提出しなければならない。（土木工事共通仕様書1-1-5）
■　工事の着手に先立ち、工事の総合的な計画をまとめた総合施工計画書を作成し、監督職員に提出する。（各公共建築工事（改修含む）標準仕様書1-2-2）</t>
    <rPh sb="7" eb="9">
      <t>コウジ</t>
    </rPh>
    <rPh sb="9" eb="11">
      <t>チャクシュ</t>
    </rPh>
    <rPh sb="11" eb="12">
      <t>マエ</t>
    </rPh>
    <rPh sb="13" eb="15">
      <t>コウジ</t>
    </rPh>
    <rPh sb="15" eb="18">
      <t>モクテキブツ</t>
    </rPh>
    <rPh sb="19" eb="21">
      <t>カンセイ</t>
    </rPh>
    <rPh sb="26" eb="28">
      <t>ヒツヨウ</t>
    </rPh>
    <rPh sb="29" eb="31">
      <t>テジュン</t>
    </rPh>
    <rPh sb="32" eb="34">
      <t>コウホウ</t>
    </rPh>
    <rPh sb="34" eb="35">
      <t>トウ</t>
    </rPh>
    <rPh sb="40" eb="42">
      <t>セコウ</t>
    </rPh>
    <rPh sb="42" eb="44">
      <t>ケイカク</t>
    </rPh>
    <rPh sb="44" eb="45">
      <t>ショ</t>
    </rPh>
    <rPh sb="46" eb="48">
      <t>サクセイ</t>
    </rPh>
    <rPh sb="50" eb="52">
      <t>カントク</t>
    </rPh>
    <rPh sb="52" eb="53">
      <t>イン</t>
    </rPh>
    <rPh sb="54" eb="56">
      <t>テイシュツ</t>
    </rPh>
    <rPh sb="67" eb="69">
      <t>ドボク</t>
    </rPh>
    <rPh sb="69" eb="71">
      <t>コウジ</t>
    </rPh>
    <rPh sb="71" eb="73">
      <t>キョウツウ</t>
    </rPh>
    <rPh sb="73" eb="75">
      <t>シヨウ</t>
    </rPh>
    <rPh sb="75" eb="76">
      <t>ショ</t>
    </rPh>
    <rPh sb="85" eb="87">
      <t>コウジ</t>
    </rPh>
    <rPh sb="88" eb="90">
      <t>チャクシュ</t>
    </rPh>
    <rPh sb="91" eb="93">
      <t>サキダ</t>
    </rPh>
    <rPh sb="95" eb="97">
      <t>コウジ</t>
    </rPh>
    <rPh sb="98" eb="101">
      <t>ソウゴウテキ</t>
    </rPh>
    <rPh sb="102" eb="104">
      <t>ケイカク</t>
    </rPh>
    <rPh sb="109" eb="111">
      <t>ソウゴウ</t>
    </rPh>
    <rPh sb="111" eb="113">
      <t>セコウ</t>
    </rPh>
    <rPh sb="113" eb="115">
      <t>ケイカク</t>
    </rPh>
    <rPh sb="115" eb="116">
      <t>ショ</t>
    </rPh>
    <rPh sb="117" eb="119">
      <t>サクセイ</t>
    </rPh>
    <rPh sb="121" eb="123">
      <t>カントク</t>
    </rPh>
    <rPh sb="123" eb="125">
      <t>ショクイン</t>
    </rPh>
    <rPh sb="126" eb="128">
      <t>テイシュツ</t>
    </rPh>
    <rPh sb="132" eb="133">
      <t>カク</t>
    </rPh>
    <rPh sb="133" eb="135">
      <t>コウキョウ</t>
    </rPh>
    <rPh sb="135" eb="137">
      <t>ケンチク</t>
    </rPh>
    <rPh sb="137" eb="139">
      <t>コウジ</t>
    </rPh>
    <rPh sb="140" eb="142">
      <t>カイシュウ</t>
    </rPh>
    <rPh sb="142" eb="143">
      <t>フク</t>
    </rPh>
    <rPh sb="145" eb="147">
      <t>ヒョウジュン</t>
    </rPh>
    <rPh sb="147" eb="149">
      <t>シヨウ</t>
    </rPh>
    <rPh sb="149" eb="150">
      <t>ショ</t>
    </rPh>
    <phoneticPr fontId="2"/>
  </si>
  <si>
    <t>受注者・現場代理人名の記述</t>
  </si>
  <si>
    <t>受注者</t>
    <phoneticPr fontId="2"/>
  </si>
  <si>
    <t>□　受注者　　</t>
  </si>
  <si>
    <t>□受注者</t>
    <phoneticPr fontId="2"/>
  </si>
  <si>
    <t>[受注者名]</t>
    <rPh sb="4" eb="5">
      <t>メイ</t>
    </rPh>
    <phoneticPr fontId="2"/>
  </si>
  <si>
    <t>受　注　者</t>
    <phoneticPr fontId="2"/>
  </si>
  <si>
    <t>受注者名</t>
    <rPh sb="3" eb="4">
      <t>メイ</t>
    </rPh>
    <phoneticPr fontId="2"/>
  </si>
  <si>
    <t>工事関係様式（チェックリスト他）の
使用方法は以下のとおりとします。</t>
    <rPh sb="0" eb="2">
      <t>コウジ</t>
    </rPh>
    <rPh sb="2" eb="4">
      <t>カンケイ</t>
    </rPh>
    <rPh sb="4" eb="6">
      <t>ヨウシキ</t>
    </rPh>
    <rPh sb="14" eb="15">
      <t>ホカ</t>
    </rPh>
    <rPh sb="18" eb="20">
      <t>シヨウ</t>
    </rPh>
    <rPh sb="20" eb="22">
      <t>ホウホウ</t>
    </rPh>
    <rPh sb="23" eb="25">
      <t>イカ</t>
    </rPh>
    <phoneticPr fontId="2"/>
  </si>
  <si>
    <t>「当該工事の対象判定」とは、全ての工事で必ず必要となるもの＝◎(このマークは修正できない）、各種現場管理で必要と判断されたもの＝○、当該工事で必要ないもの＝×、となります。
対象判定を行っていない場合、完成検査時に必要な書類の判断ができません。</t>
    <rPh sb="1" eb="3">
      <t>トウガイ</t>
    </rPh>
    <rPh sb="3" eb="5">
      <t>コウジ</t>
    </rPh>
    <rPh sb="6" eb="8">
      <t>タイショウ</t>
    </rPh>
    <rPh sb="8" eb="10">
      <t>ハンテイ</t>
    </rPh>
    <rPh sb="14" eb="15">
      <t>スベ</t>
    </rPh>
    <rPh sb="17" eb="19">
      <t>コウジ</t>
    </rPh>
    <rPh sb="20" eb="21">
      <t>カナラ</t>
    </rPh>
    <rPh sb="22" eb="24">
      <t>ヒツヨウ</t>
    </rPh>
    <rPh sb="38" eb="40">
      <t>シュウセイ</t>
    </rPh>
    <rPh sb="46" eb="48">
      <t>カクシュ</t>
    </rPh>
    <rPh sb="48" eb="50">
      <t>ゲンバ</t>
    </rPh>
    <rPh sb="50" eb="52">
      <t>カンリ</t>
    </rPh>
    <rPh sb="53" eb="55">
      <t>ヒツヨウ</t>
    </rPh>
    <rPh sb="56" eb="58">
      <t>ハンダン</t>
    </rPh>
    <rPh sb="66" eb="68">
      <t>トウガイ</t>
    </rPh>
    <rPh sb="68" eb="70">
      <t>コウジ</t>
    </rPh>
    <rPh sb="71" eb="73">
      <t>ヒツヨウ</t>
    </rPh>
    <rPh sb="87" eb="89">
      <t>タイショウ</t>
    </rPh>
    <rPh sb="89" eb="91">
      <t>ハンテイ</t>
    </rPh>
    <rPh sb="92" eb="93">
      <t>オコナ</t>
    </rPh>
    <rPh sb="98" eb="100">
      <t>バアイ</t>
    </rPh>
    <rPh sb="101" eb="103">
      <t>カンセイ</t>
    </rPh>
    <rPh sb="103" eb="105">
      <t>ケンサ</t>
    </rPh>
    <rPh sb="105" eb="106">
      <t>ジ</t>
    </rPh>
    <rPh sb="107" eb="109">
      <t>ヒツヨウ</t>
    </rPh>
    <rPh sb="110" eb="112">
      <t>ショルイ</t>
    </rPh>
    <rPh sb="113" eb="115">
      <t>ハンダン</t>
    </rPh>
    <phoneticPr fontId="2"/>
  </si>
  <si>
    <t>「参考様式アリ」の取り扱いについては、①参考様式をそのまま使用する、若しくは②各受注者の任意様式により作成する方法があります。
任意様式を使用する場合は、参考様式にある要件を備えてください。</t>
    <rPh sb="1" eb="3">
      <t>サンコウ</t>
    </rPh>
    <rPh sb="3" eb="5">
      <t>ヨウシキ</t>
    </rPh>
    <rPh sb="9" eb="10">
      <t>ト</t>
    </rPh>
    <rPh sb="11" eb="12">
      <t>アツカ</t>
    </rPh>
    <rPh sb="20" eb="22">
      <t>サンコウ</t>
    </rPh>
    <rPh sb="22" eb="24">
      <t>ヨウシキ</t>
    </rPh>
    <rPh sb="29" eb="31">
      <t>シヨウ</t>
    </rPh>
    <rPh sb="34" eb="35">
      <t>モ</t>
    </rPh>
    <rPh sb="39" eb="40">
      <t>カク</t>
    </rPh>
    <rPh sb="44" eb="46">
      <t>ニンイ</t>
    </rPh>
    <rPh sb="46" eb="48">
      <t>ヨウシキ</t>
    </rPh>
    <rPh sb="51" eb="53">
      <t>サクセイ</t>
    </rPh>
    <rPh sb="55" eb="57">
      <t>ホウホウ</t>
    </rPh>
    <rPh sb="64" eb="66">
      <t>ニンイ</t>
    </rPh>
    <rPh sb="66" eb="68">
      <t>ヨウシキ</t>
    </rPh>
    <rPh sb="69" eb="71">
      <t>シヨウ</t>
    </rPh>
    <rPh sb="73" eb="75">
      <t>バアイ</t>
    </rPh>
    <rPh sb="77" eb="79">
      <t>サンコウ</t>
    </rPh>
    <rPh sb="79" eb="81">
      <t>ヨウシキ</t>
    </rPh>
    <rPh sb="84" eb="86">
      <t>ヨウケン</t>
    </rPh>
    <rPh sb="87" eb="88">
      <t>ソナ</t>
    </rPh>
    <phoneticPr fontId="2"/>
  </si>
  <si>
    <t>各書類の完成図書ファイルへの綴じ込みはチェックリストのNo順で綴じます。
Noは固定しますので、当該工事の対象外となった番号は完成図書ファイルでも欠番となります。
各書類の頭（各様式の鑑）にインデックスを貼り付けて下さい。</t>
    <rPh sb="0" eb="3">
      <t>カクショルイ</t>
    </rPh>
    <rPh sb="4" eb="6">
      <t>カンセイ</t>
    </rPh>
    <rPh sb="6" eb="8">
      <t>トショ</t>
    </rPh>
    <rPh sb="14" eb="15">
      <t>ト</t>
    </rPh>
    <rPh sb="16" eb="17">
      <t>コ</t>
    </rPh>
    <rPh sb="29" eb="30">
      <t>ジュン</t>
    </rPh>
    <rPh sb="31" eb="32">
      <t>ト</t>
    </rPh>
    <rPh sb="40" eb="42">
      <t>コテイ</t>
    </rPh>
    <rPh sb="48" eb="50">
      <t>トウガイ</t>
    </rPh>
    <rPh sb="50" eb="52">
      <t>コウジ</t>
    </rPh>
    <rPh sb="53" eb="56">
      <t>タイショウガイ</t>
    </rPh>
    <rPh sb="60" eb="62">
      <t>バンゴウ</t>
    </rPh>
    <rPh sb="63" eb="65">
      <t>カンセイ</t>
    </rPh>
    <rPh sb="65" eb="67">
      <t>トショ</t>
    </rPh>
    <rPh sb="73" eb="75">
      <t>ケツバン</t>
    </rPh>
    <rPh sb="82" eb="85">
      <t>カクショルイ</t>
    </rPh>
    <rPh sb="86" eb="87">
      <t>アタマ</t>
    </rPh>
    <rPh sb="88" eb="89">
      <t>カク</t>
    </rPh>
    <rPh sb="89" eb="91">
      <t>ヨウシキ</t>
    </rPh>
    <rPh sb="92" eb="93">
      <t>カガミ</t>
    </rPh>
    <rPh sb="102" eb="103">
      <t>ハ</t>
    </rPh>
    <rPh sb="104" eb="105">
      <t>ツ</t>
    </rPh>
    <rPh sb="107" eb="108">
      <t>クダ</t>
    </rPh>
    <phoneticPr fontId="2"/>
  </si>
  <si>
    <t>下請負人商号
役職等名称
代表者氏名</t>
    <rPh sb="7" eb="9">
      <t>ヤクショク</t>
    </rPh>
    <rPh sb="9" eb="10">
      <t>トウ</t>
    </rPh>
    <phoneticPr fontId="2"/>
  </si>
  <si>
    <t>共済証紙購入日
枚数</t>
    <rPh sb="0" eb="2">
      <t>キョウサイ</t>
    </rPh>
    <rPh sb="2" eb="3">
      <t>ショウ</t>
    </rPh>
    <rPh sb="3" eb="4">
      <t>シ</t>
    </rPh>
    <rPh sb="4" eb="6">
      <t>コウニュウ</t>
    </rPh>
    <rPh sb="6" eb="7">
      <t>ビ</t>
    </rPh>
    <rPh sb="8" eb="10">
      <t>マイスウ</t>
    </rPh>
    <phoneticPr fontId="2"/>
  </si>
  <si>
    <t>配布先　下請負人名</t>
    <rPh sb="0" eb="2">
      <t>ハイフ</t>
    </rPh>
    <rPh sb="2" eb="3">
      <t>サキ</t>
    </rPh>
    <rPh sb="4" eb="5">
      <t>シタ</t>
    </rPh>
    <rPh sb="5" eb="7">
      <t>ウケオイ</t>
    </rPh>
    <rPh sb="7" eb="8">
      <t>ニン</t>
    </rPh>
    <rPh sb="8" eb="9">
      <t>メイ</t>
    </rPh>
    <phoneticPr fontId="2"/>
  </si>
  <si>
    <t>農地転用関係届出書</t>
    <rPh sb="0" eb="2">
      <t>ノウチ</t>
    </rPh>
    <rPh sb="2" eb="4">
      <t>テンヨウ</t>
    </rPh>
    <rPh sb="4" eb="6">
      <t>カンケイ</t>
    </rPh>
    <rPh sb="6" eb="9">
      <t>トドケデショ</t>
    </rPh>
    <phoneticPr fontId="2"/>
  </si>
  <si>
    <t>退職金制度名称</t>
    <rPh sb="0" eb="3">
      <t>タイショクキン</t>
    </rPh>
    <rPh sb="3" eb="5">
      <t>セイド</t>
    </rPh>
    <rPh sb="5" eb="7">
      <t>メイショウ</t>
    </rPh>
    <phoneticPr fontId="2"/>
  </si>
  <si>
    <t>事業者名</t>
    <rPh sb="0" eb="3">
      <t>ジギョウシャ</t>
    </rPh>
    <rPh sb="1" eb="2">
      <t>ギョウ</t>
    </rPh>
    <rPh sb="2" eb="3">
      <t>シャ</t>
    </rPh>
    <rPh sb="3" eb="4">
      <t>メイ</t>
    </rPh>
    <phoneticPr fontId="2"/>
  </si>
  <si>
    <t>受注者</t>
    <rPh sb="0" eb="3">
      <t>ジュチュウシャ</t>
    </rPh>
    <phoneticPr fontId="2"/>
  </si>
  <si>
    <t>様式－工4-1</t>
    <rPh sb="0" eb="2">
      <t>ヨウシキ</t>
    </rPh>
    <rPh sb="3" eb="4">
      <t>コウ</t>
    </rPh>
    <phoneticPr fontId="2"/>
  </si>
  <si>
    <t>下請関係の問題が生じたときは、受注者が責任を負うこと。</t>
    <rPh sb="15" eb="18">
      <t>ジュチュウシャ</t>
    </rPh>
    <phoneticPr fontId="2"/>
  </si>
  <si>
    <t>受注者の
監督員名</t>
    <rPh sb="0" eb="3">
      <t>ジュチュウシャ</t>
    </rPh>
    <rPh sb="5" eb="7">
      <t>カントク</t>
    </rPh>
    <rPh sb="7" eb="8">
      <t>イン</t>
    </rPh>
    <rPh sb="8" eb="9">
      <t>メイ</t>
    </rPh>
    <phoneticPr fontId="2"/>
  </si>
  <si>
    <t>下請契約日</t>
    <rPh sb="0" eb="2">
      <t>シタウケ</t>
    </rPh>
    <rPh sb="2" eb="3">
      <t>チギリ</t>
    </rPh>
    <rPh sb="3" eb="4">
      <t>ヤク</t>
    </rPh>
    <rPh sb="4" eb="5">
      <t>ビ</t>
    </rPh>
    <phoneticPr fontId="2"/>
  </si>
  <si>
    <t>下請負人の
施工期間</t>
    <rPh sb="0" eb="1">
      <t>シタ</t>
    </rPh>
    <rPh sb="1" eb="3">
      <t>ウケオイ</t>
    </rPh>
    <rPh sb="3" eb="4">
      <t>ニン</t>
    </rPh>
    <rPh sb="6" eb="8">
      <t>セコウ</t>
    </rPh>
    <rPh sb="8" eb="10">
      <t>キカン</t>
    </rPh>
    <phoneticPr fontId="2"/>
  </si>
  <si>
    <t>標記について、別紙工事カルテ受領書（写）を添えて報告します。</t>
    <rPh sb="0" eb="2">
      <t>ヒョウキ</t>
    </rPh>
    <rPh sb="7" eb="9">
      <t>ベッシ</t>
    </rPh>
    <rPh sb="9" eb="11">
      <t>コウジ</t>
    </rPh>
    <rPh sb="14" eb="17">
      <t>ジュリョウショ</t>
    </rPh>
    <rPh sb="18" eb="19">
      <t>ウツ</t>
    </rPh>
    <rPh sb="21" eb="22">
      <t>ソ</t>
    </rPh>
    <rPh sb="24" eb="26">
      <t>ホウコク</t>
    </rPh>
    <phoneticPr fontId="2"/>
  </si>
  <si>
    <t>別添のとおり、施工計画書を提出します。</t>
    <rPh sb="0" eb="2">
      <t>ベッテン</t>
    </rPh>
    <rPh sb="7" eb="9">
      <t>セコウ</t>
    </rPh>
    <rPh sb="9" eb="12">
      <t>ケイカクショ</t>
    </rPh>
    <rPh sb="13" eb="15">
      <t>テイシュツ</t>
    </rPh>
    <phoneticPr fontId="2"/>
  </si>
  <si>
    <t>上記工事に従事する者の退職金状況について報告します。</t>
    <rPh sb="0" eb="2">
      <t>ジョウキ</t>
    </rPh>
    <rPh sb="2" eb="4">
      <t>コウジ</t>
    </rPh>
    <rPh sb="5" eb="7">
      <t>ジュウジ</t>
    </rPh>
    <rPh sb="9" eb="10">
      <t>モノ</t>
    </rPh>
    <rPh sb="11" eb="14">
      <t>タイショクキン</t>
    </rPh>
    <rPh sb="14" eb="16">
      <t>ジョウキョウ</t>
    </rPh>
    <rPh sb="20" eb="22">
      <t>ホウコク</t>
    </rPh>
    <phoneticPr fontId="2"/>
  </si>
  <si>
    <t>　下記の事由により、建設共退職金共済組合証紙の購入が遅れますので、申し出します。</t>
    <rPh sb="1" eb="3">
      <t>カキ</t>
    </rPh>
    <rPh sb="4" eb="6">
      <t>ジユウ</t>
    </rPh>
    <rPh sb="10" eb="12">
      <t>ケンセツ</t>
    </rPh>
    <rPh sb="12" eb="13">
      <t>キョウ</t>
    </rPh>
    <rPh sb="13" eb="16">
      <t>タイショクキン</t>
    </rPh>
    <rPh sb="16" eb="18">
      <t>キョウサイ</t>
    </rPh>
    <rPh sb="18" eb="20">
      <t>クミアイ</t>
    </rPh>
    <rPh sb="20" eb="21">
      <t>ショウ</t>
    </rPh>
    <rPh sb="21" eb="22">
      <t>シ</t>
    </rPh>
    <rPh sb="23" eb="25">
      <t>コウニュウ</t>
    </rPh>
    <rPh sb="26" eb="27">
      <t>オク</t>
    </rPh>
    <rPh sb="33" eb="34">
      <t>モウ</t>
    </rPh>
    <rPh sb="35" eb="36">
      <t>デ</t>
    </rPh>
    <phoneticPr fontId="2"/>
  </si>
  <si>
    <t>別添のとおり、納入仕様書を提出します。</t>
    <rPh sb="0" eb="2">
      <t>ベッテン</t>
    </rPh>
    <rPh sb="7" eb="9">
      <t>ノウニュウ</t>
    </rPh>
    <rPh sb="9" eb="12">
      <t>シヨウショ</t>
    </rPh>
    <rPh sb="13" eb="15">
      <t>テイシュツ</t>
    </rPh>
    <phoneticPr fontId="2"/>
  </si>
  <si>
    <t>別添のとおり、品質証明書を提出します。</t>
    <rPh sb="0" eb="2">
      <t>ベッテン</t>
    </rPh>
    <rPh sb="7" eb="9">
      <t>ヒンシツ</t>
    </rPh>
    <rPh sb="9" eb="11">
      <t>ショウメイ</t>
    </rPh>
    <rPh sb="11" eb="12">
      <t>ショ</t>
    </rPh>
    <rPh sb="13" eb="15">
      <t>テイシュツ</t>
    </rPh>
    <phoneticPr fontId="2"/>
  </si>
  <si>
    <t>別添のとおり、試験成績書を提出します。</t>
    <rPh sb="0" eb="2">
      <t>ベッテン</t>
    </rPh>
    <rPh sb="7" eb="9">
      <t>シケン</t>
    </rPh>
    <rPh sb="9" eb="11">
      <t>セイセキ</t>
    </rPh>
    <rPh sb="11" eb="12">
      <t>ショ</t>
    </rPh>
    <rPh sb="13" eb="15">
      <t>テイシュツ</t>
    </rPh>
    <phoneticPr fontId="2"/>
  </si>
  <si>
    <t>別添のとおり、保証書を提出します。</t>
    <rPh sb="0" eb="2">
      <t>ベッテン</t>
    </rPh>
    <rPh sb="7" eb="10">
      <t>ホショウショ</t>
    </rPh>
    <rPh sb="11" eb="13">
      <t>テイシュツ</t>
    </rPh>
    <phoneticPr fontId="2"/>
  </si>
  <si>
    <t>標記について、別紙保険証券の写しを添えて報告します。</t>
    <rPh sb="0" eb="2">
      <t>ヒョウキ</t>
    </rPh>
    <rPh sb="7" eb="9">
      <t>ベッシ</t>
    </rPh>
    <rPh sb="9" eb="11">
      <t>ホケン</t>
    </rPh>
    <rPh sb="11" eb="13">
      <t>ショウケン</t>
    </rPh>
    <rPh sb="14" eb="15">
      <t>ウツ</t>
    </rPh>
    <rPh sb="17" eb="18">
      <t>ソ</t>
    </rPh>
    <rPh sb="20" eb="22">
      <t>ホウコク</t>
    </rPh>
    <phoneticPr fontId="2"/>
  </si>
  <si>
    <t>下記のとおり施工段階の予定時期を報告します。</t>
    <rPh sb="0" eb="2">
      <t>カキ</t>
    </rPh>
    <rPh sb="6" eb="8">
      <t>セコウ</t>
    </rPh>
    <rPh sb="8" eb="10">
      <t>ダンカイ</t>
    </rPh>
    <rPh sb="11" eb="13">
      <t>ヨテイ</t>
    </rPh>
    <rPh sb="13" eb="15">
      <t>ジキ</t>
    </rPh>
    <rPh sb="16" eb="18">
      <t>ホウコク</t>
    </rPh>
    <phoneticPr fontId="2"/>
  </si>
  <si>
    <t>電子納品</t>
    <rPh sb="0" eb="2">
      <t>デンシ</t>
    </rPh>
    <rPh sb="2" eb="4">
      <t>ノウヒン</t>
    </rPh>
    <phoneticPr fontId="2"/>
  </si>
  <si>
    <t>施工計画書、施工体制台帳は、監督員への提出と、現場備え置きの2部が必要。</t>
    <rPh sb="0" eb="2">
      <t>セコウ</t>
    </rPh>
    <rPh sb="2" eb="4">
      <t>ケイカク</t>
    </rPh>
    <rPh sb="4" eb="5">
      <t>ショ</t>
    </rPh>
    <rPh sb="6" eb="8">
      <t>セコウ</t>
    </rPh>
    <rPh sb="8" eb="10">
      <t>タイセイ</t>
    </rPh>
    <rPh sb="10" eb="12">
      <t>ダイチョウ</t>
    </rPh>
    <rPh sb="14" eb="17">
      <t>カントクイン</t>
    </rPh>
    <rPh sb="19" eb="21">
      <t>テイシュツ</t>
    </rPh>
    <rPh sb="23" eb="25">
      <t>ゲンバ</t>
    </rPh>
    <rPh sb="25" eb="26">
      <t>ソナ</t>
    </rPh>
    <rPh sb="27" eb="28">
      <t>オ</t>
    </rPh>
    <rPh sb="31" eb="32">
      <t>ブ</t>
    </rPh>
    <rPh sb="33" eb="35">
      <t>ヒツヨウ</t>
    </rPh>
    <phoneticPr fontId="2"/>
  </si>
  <si>
    <t>（注）１１．記載事項の一部について、別紙を用いて記載しても差し支えない。</t>
    <phoneticPr fontId="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</si>
  <si>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</si>
  <si>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r>
      <t xml:space="preserve"> </t>
    </r>
    <r>
      <rPr>
        <sz val="9"/>
        <rFont val="ＭＳ 明朝"/>
        <family val="1"/>
        <charset val="128"/>
      </rPr>
      <t>…１号特定技能外国人</t>
    </r>
    <phoneticPr fontId="2"/>
  </si>
  <si>
    <t xml:space="preserve"> …外国人建設就労者</t>
    <phoneticPr fontId="2"/>
  </si>
  <si>
    <t xml:space="preserve"> …外国人技能実習生</t>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</si>
  <si>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</si>
  <si>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t xml:space="preserve"> …能力向上教育</t>
    <rPh sb="2" eb="4">
      <t>ノウリョク</t>
    </rPh>
    <rPh sb="4" eb="6">
      <t>コウジョウ</t>
    </rPh>
    <rPh sb="6" eb="8">
      <t>キョウイク</t>
    </rPh>
    <phoneticPr fontId="2"/>
  </si>
  <si>
    <t xml:space="preserve"> …安全衛生責任者</t>
    <rPh sb="2" eb="4">
      <t>アンゼン</t>
    </rPh>
    <rPh sb="4" eb="6">
      <t>エイセイ</t>
    </rPh>
    <rPh sb="6" eb="9">
      <t>セキニンシャ</t>
    </rPh>
    <phoneticPr fontId="2"/>
  </si>
  <si>
    <t xml:space="preserve"> …職　長</t>
    <rPh sb="2" eb="3">
      <t>ショク</t>
    </rPh>
    <rPh sb="4" eb="5">
      <t>チョウ</t>
    </rPh>
    <phoneticPr fontId="2"/>
  </si>
  <si>
    <t xml:space="preserve"> …主任技術者</t>
    <rPh sb="2" eb="4">
      <t>シュニン</t>
    </rPh>
    <rPh sb="4" eb="7">
      <t>ギジュツシャ</t>
    </rPh>
    <phoneticPr fontId="2"/>
  </si>
  <si>
    <t xml:space="preserve">       …18歳未満の作業員</t>
    <rPh sb="10" eb="11">
      <t>サイ</t>
    </rPh>
    <rPh sb="11" eb="13">
      <t>ミマン</t>
    </rPh>
    <rPh sb="14" eb="17">
      <t>サギョウイン</t>
    </rPh>
    <phoneticPr fontId="2"/>
  </si>
  <si>
    <t xml:space="preserve"> …女性作業員</t>
    <rPh sb="2" eb="4">
      <t>ジョセイ</t>
    </rPh>
    <rPh sb="4" eb="7">
      <t>サギョウイン</t>
    </rPh>
    <phoneticPr fontId="2"/>
  </si>
  <si>
    <t xml:space="preserve"> …作業主任者（（注）2.)</t>
    <rPh sb="2" eb="4">
      <t>サギョウ</t>
    </rPh>
    <rPh sb="4" eb="7">
      <t>シュニンシャ</t>
    </rPh>
    <rPh sb="9" eb="10">
      <t>チュウ</t>
    </rPh>
    <phoneticPr fontId="2"/>
  </si>
  <si>
    <t xml:space="preserve"> …現場代理人</t>
    <rPh sb="2" eb="4">
      <t>ゲンバ</t>
    </rPh>
    <rPh sb="4" eb="7">
      <t>ダイリニン</t>
    </rPh>
    <phoneticPr fontId="2"/>
  </si>
  <si>
    <t>（注）４．資格・免許等の写しを添付することが望ましい。</t>
    <rPh sb="1" eb="2">
      <t>チュウ</t>
    </rPh>
    <rPh sb="22" eb="23">
      <t>ノゾ</t>
    </rPh>
    <phoneticPr fontId="2"/>
  </si>
  <si>
    <t>（注）３．各社別に作成するのが原則だが、リース機械等の運転者は一緒でもよい。</t>
    <rPh sb="1" eb="2">
      <t>チュウ</t>
    </rPh>
    <phoneticPr fontId="2"/>
  </si>
  <si>
    <t>技能者ID</t>
    <rPh sb="0" eb="3">
      <t>ギノウシャ</t>
    </rPh>
    <phoneticPr fontId="2"/>
  </si>
  <si>
    <t>受入教育
実施年月日</t>
    <phoneticPr fontId="2"/>
  </si>
  <si>
    <t>免　許</t>
    <phoneticPr fontId="2"/>
  </si>
  <si>
    <t>技能講習</t>
  </si>
  <si>
    <t>雇入・職長
特別教育</t>
    <rPh sb="0" eb="1">
      <t>ヤトイ</t>
    </rPh>
    <rPh sb="1" eb="2">
      <t>ニュウ</t>
    </rPh>
    <rPh sb="3" eb="5">
      <t>ショクチョウ</t>
    </rPh>
    <rPh sb="6" eb="8">
      <t>トクベツ</t>
    </rPh>
    <rPh sb="8" eb="10">
      <t>キョウイク</t>
    </rPh>
    <phoneticPr fontId="2"/>
  </si>
  <si>
    <t>中小企業退職金
共済制度</t>
    <rPh sb="0" eb="2">
      <t>チュウショウ</t>
    </rPh>
    <rPh sb="2" eb="4">
      <t>キギョウ</t>
    </rPh>
    <rPh sb="4" eb="6">
      <t>タイショク</t>
    </rPh>
    <rPh sb="6" eb="7">
      <t>キン</t>
    </rPh>
    <rPh sb="8" eb="10">
      <t>キョウサイ</t>
    </rPh>
    <rPh sb="10" eb="12">
      <t>セイド</t>
    </rPh>
    <phoneticPr fontId="2"/>
  </si>
  <si>
    <t>年齢</t>
  </si>
  <si>
    <t>年金保険</t>
    <rPh sb="0" eb="2">
      <t>ネンキン</t>
    </rPh>
    <rPh sb="2" eb="4">
      <t>ホケン</t>
    </rPh>
    <phoneticPr fontId="2"/>
  </si>
  <si>
    <t>氏名</t>
  </si>
  <si>
    <t>入場年月日</t>
  </si>
  <si>
    <t>教　育・資　格・免　許</t>
    <rPh sb="0" eb="1">
      <t>キョウ</t>
    </rPh>
    <rPh sb="2" eb="3">
      <t>イク</t>
    </rPh>
    <rPh sb="4" eb="5">
      <t>シ</t>
    </rPh>
    <rPh sb="6" eb="7">
      <t>カク</t>
    </rPh>
    <rPh sb="8" eb="9">
      <t>メン</t>
    </rPh>
    <rPh sb="10" eb="11">
      <t>モト</t>
    </rPh>
    <phoneticPr fontId="2"/>
  </si>
  <si>
    <t>建設業退職金
共済制度</t>
    <rPh sb="0" eb="3">
      <t>ケンセツギョウ</t>
    </rPh>
    <rPh sb="3" eb="6">
      <t>タイショクキン</t>
    </rPh>
    <rPh sb="7" eb="9">
      <t>キョウサイ</t>
    </rPh>
    <rPh sb="9" eb="11">
      <t>セイド</t>
    </rPh>
    <phoneticPr fontId="2"/>
  </si>
  <si>
    <t>生年月日</t>
    <phoneticPr fontId="2"/>
  </si>
  <si>
    <t>職種</t>
  </si>
  <si>
    <t>ふりがな</t>
    <phoneticPr fontId="2"/>
  </si>
  <si>
    <t>番号</t>
    <rPh sb="0" eb="1">
      <t>バン</t>
    </rPh>
    <rPh sb="1" eb="2">
      <t>ゴウ</t>
    </rPh>
    <phoneticPr fontId="2"/>
  </si>
  <si>
    <t>作　　業　　員　　名　　簿</t>
    <phoneticPr fontId="2"/>
  </si>
  <si>
    <t>提出日</t>
    <rPh sb="0" eb="2">
      <t>テイシュツ</t>
    </rPh>
    <rPh sb="2" eb="3">
      <t>ビ</t>
    </rPh>
    <phoneticPr fontId="2"/>
  </si>
  <si>
    <t>作成日・基準日</t>
    <rPh sb="0" eb="3">
      <t>サクセイビ</t>
    </rPh>
    <rPh sb="4" eb="7">
      <t>キジュンビ</t>
    </rPh>
    <phoneticPr fontId="2"/>
  </si>
  <si>
    <t xml:space="preserve"> 本書面に記載した個人情報について内容は、作業員名簿として安全衛生管理や労働災害発生時の緊急連絡・対応のために発注者に提出することについて、記載者本人は同意しています。</t>
    <rPh sb="1" eb="3">
      <t>ホンショ</t>
    </rPh>
    <rPh sb="3" eb="4">
      <t>メン</t>
    </rPh>
    <rPh sb="5" eb="7">
      <t>キサイ</t>
    </rPh>
    <rPh sb="9" eb="11">
      <t>コジン</t>
    </rPh>
    <rPh sb="11" eb="13">
      <t>ジョウホウ</t>
    </rPh>
    <rPh sb="17" eb="19">
      <t>ナイヨウ</t>
    </rPh>
    <rPh sb="21" eb="24">
      <t>サギョウイン</t>
    </rPh>
    <rPh sb="24" eb="26">
      <t>メイボ</t>
    </rPh>
    <rPh sb="29" eb="31">
      <t>アンゼン</t>
    </rPh>
    <rPh sb="31" eb="33">
      <t>エイセイ</t>
    </rPh>
    <rPh sb="33" eb="35">
      <t>カンリ</t>
    </rPh>
    <rPh sb="36" eb="38">
      <t>ロウドウ</t>
    </rPh>
    <rPh sb="38" eb="40">
      <t>サイガイ</t>
    </rPh>
    <rPh sb="40" eb="42">
      <t>ハッセイ</t>
    </rPh>
    <rPh sb="42" eb="43">
      <t>ジ</t>
    </rPh>
    <rPh sb="44" eb="46">
      <t>キンキュウ</t>
    </rPh>
    <rPh sb="46" eb="48">
      <t>レンラク</t>
    </rPh>
    <rPh sb="49" eb="51">
      <t>タイオウ</t>
    </rPh>
    <rPh sb="55" eb="58">
      <t>ハッチュウシャ</t>
    </rPh>
    <rPh sb="59" eb="61">
      <t>テイシュツ</t>
    </rPh>
    <rPh sb="70" eb="73">
      <t>キサイシャ</t>
    </rPh>
    <rPh sb="73" eb="75">
      <t>ホンニン</t>
    </rPh>
    <rPh sb="76" eb="78">
      <t>ドウイ</t>
    </rPh>
    <phoneticPr fontId="2"/>
  </si>
  <si>
    <t>契約番号</t>
    <rPh sb="0" eb="2">
      <t>ケイヤク</t>
    </rPh>
    <rPh sb="2" eb="4">
      <t>バンゴウ</t>
    </rPh>
    <phoneticPr fontId="2"/>
  </si>
  <si>
    <t>作　　業　　員　　名　　簿　　注　　記</t>
    <rPh sb="15" eb="16">
      <t>チュウ</t>
    </rPh>
    <rPh sb="18" eb="19">
      <t>キ</t>
    </rPh>
    <phoneticPr fontId="2"/>
  </si>
  <si>
    <t>作成に当たっては別添注記を参照</t>
    <rPh sb="0" eb="2">
      <t>サクセイ</t>
    </rPh>
    <rPh sb="3" eb="4">
      <t>ア</t>
    </rPh>
    <rPh sb="8" eb="10">
      <t>ベッテン</t>
    </rPh>
    <rPh sb="10" eb="12">
      <t>チュウキ</t>
    </rPh>
    <rPh sb="13" eb="15">
      <t>サンショウ</t>
    </rPh>
    <phoneticPr fontId="2"/>
  </si>
  <si>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0" eb="42">
      <t>コクホ</t>
    </rPh>
    <rPh sb="43" eb="45">
      <t>コクミン</t>
    </rPh>
    <rPh sb="45" eb="47">
      <t>ケンコウ</t>
    </rPh>
    <rPh sb="47" eb="49">
      <t>ホケン</t>
    </rPh>
    <phoneticPr fontId="2"/>
  </si>
  <si>
    <t>（注）７．雇用保険欄には右欄に被保険者番号の下４けたを記載。（日雇労働被保険者の場合には左欄に「日雇保険」と記載）事業主である等により雇用保険の適用除外である場合には左欄に「適用除外」と記載。</t>
    <phoneticPr fontId="2"/>
  </si>
  <si>
    <t>（注）８．建設業退職金共済制度及び中小企業退職金共済制度への加入の有無については、それぞれの欄に「有」又は「無」と記載。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6" eb="47">
      <t>ラン</t>
    </rPh>
    <rPh sb="49" eb="50">
      <t>アリ</t>
    </rPh>
    <rPh sb="51" eb="52">
      <t>マタ</t>
    </rPh>
    <rPh sb="54" eb="55">
      <t>ナ</t>
    </rPh>
    <rPh sb="57" eb="59">
      <t>キサイ</t>
    </rPh>
    <phoneticPr fontId="2"/>
  </si>
  <si>
    <t>（注）９．安全衛生に関する教育の内容（例：雇入時教育、職長教育、建設用リフトの運転の業務に係る特別教育）については「雇入・職長特別教育」欄に記載。</t>
    <phoneticPr fontId="2"/>
  </si>
  <si>
    <t>（注）１０．建設工事に係る知識及び技術又は技能に関する資格（例：登録○○基幹 技能者、○級○○施工管理技士）を有する場合は、「免許」欄に記載。</t>
    <rPh sb="47" eb="49">
      <t>セコウ</t>
    </rPh>
    <rPh sb="49" eb="51">
      <t>カンリ</t>
    </rPh>
    <phoneticPr fontId="2"/>
  </si>
  <si>
    <t>施工期間</t>
    <rPh sb="0" eb="2">
      <t>セコウ</t>
    </rPh>
    <rPh sb="2" eb="4">
      <t>キカン</t>
    </rPh>
    <phoneticPr fontId="2"/>
  </si>
  <si>
    <t>工事工程表（実施）</t>
    <rPh sb="0" eb="2">
      <t>コウジ</t>
    </rPh>
    <rPh sb="2" eb="5">
      <t>コウテイヒョウ</t>
    </rPh>
    <rPh sb="6" eb="8">
      <t>ジッシ</t>
    </rPh>
    <phoneticPr fontId="2"/>
  </si>
  <si>
    <t>受注事業者社名・ＩＤ</t>
    <rPh sb="0" eb="2">
      <t>ジュチュウ</t>
    </rPh>
    <rPh sb="2" eb="5">
      <t>ジギョウシャ</t>
    </rPh>
    <rPh sb="5" eb="6">
      <t>シャ</t>
    </rPh>
    <rPh sb="6" eb="7">
      <t>メイ</t>
    </rPh>
    <phoneticPr fontId="2"/>
  </si>
  <si>
    <t>様式-工２</t>
    <rPh sb="0" eb="2">
      <t>ヨウシキ</t>
    </rPh>
    <rPh sb="3" eb="4">
      <t>コウ</t>
    </rPh>
    <phoneticPr fontId="2"/>
  </si>
  <si>
    <t>表紙：様式-工２
その他任意様式</t>
    <rPh sb="0" eb="2">
      <t>ヒョウシ</t>
    </rPh>
    <rPh sb="3" eb="5">
      <t>ヨウシキ</t>
    </rPh>
    <rPh sb="6" eb="7">
      <t>コウ</t>
    </rPh>
    <rPh sb="11" eb="12">
      <t>タ</t>
    </rPh>
    <rPh sb="12" eb="14">
      <t>ニンイ</t>
    </rPh>
    <rPh sb="14" eb="16">
      <t>ヨウシキ</t>
    </rPh>
    <phoneticPr fontId="2"/>
  </si>
  <si>
    <r>
      <t xml:space="preserve">検　収
</t>
    </r>
    <r>
      <rPr>
        <sz val="8"/>
        <rFont val="ＭＳ Ｐゴシック"/>
        <family val="3"/>
        <charset val="128"/>
      </rPr>
      <t>※署名もしくは押印</t>
    </r>
    <rPh sb="0" eb="1">
      <t>ケン</t>
    </rPh>
    <rPh sb="2" eb="3">
      <t>オサム</t>
    </rPh>
    <rPh sb="5" eb="7">
      <t>ショメイ</t>
    </rPh>
    <rPh sb="11" eb="13">
      <t>オウイン</t>
    </rPh>
    <phoneticPr fontId="2"/>
  </si>
  <si>
    <t>監督員と受注者が提出書類の要不要について、協議を行った日を「当該工事の対象判定」欄に記載する。</t>
    <rPh sb="0" eb="2">
      <t>カントク</t>
    </rPh>
    <rPh sb="2" eb="3">
      <t>イン</t>
    </rPh>
    <rPh sb="8" eb="10">
      <t>テイシュツ</t>
    </rPh>
    <rPh sb="10" eb="12">
      <t>ショルイ</t>
    </rPh>
    <rPh sb="13" eb="14">
      <t>ヨウ</t>
    </rPh>
    <rPh sb="14" eb="16">
      <t>フヨウ</t>
    </rPh>
    <rPh sb="21" eb="23">
      <t>キョウギ</t>
    </rPh>
    <rPh sb="24" eb="25">
      <t>オコナ</t>
    </rPh>
    <rPh sb="27" eb="28">
      <t>ヒ</t>
    </rPh>
    <rPh sb="30" eb="32">
      <t>トウガイ</t>
    </rPh>
    <rPh sb="32" eb="34">
      <t>コウジ</t>
    </rPh>
    <rPh sb="35" eb="37">
      <t>タイショウ</t>
    </rPh>
    <rPh sb="37" eb="39">
      <t>ハンテイ</t>
    </rPh>
    <rPh sb="40" eb="41">
      <t>ラン</t>
    </rPh>
    <rPh sb="42" eb="44">
      <t>キサイ</t>
    </rPh>
    <phoneticPr fontId="2"/>
  </si>
  <si>
    <t>契約締結日、変更契約締結日、工事完成日からそれぞれ10日以内。市の休日は日数算定から除く。</t>
    <rPh sb="0" eb="2">
      <t>ケイヤク</t>
    </rPh>
    <rPh sb="2" eb="4">
      <t>テイケツ</t>
    </rPh>
    <rPh sb="4" eb="5">
      <t>ヒ</t>
    </rPh>
    <rPh sb="8" eb="10">
      <t>ケイヤク</t>
    </rPh>
    <rPh sb="10" eb="12">
      <t>テイケツ</t>
    </rPh>
    <rPh sb="12" eb="13">
      <t>ビ</t>
    </rPh>
    <rPh sb="14" eb="16">
      <t>コウジ</t>
    </rPh>
    <rPh sb="16" eb="18">
      <t>カンセイ</t>
    </rPh>
    <rPh sb="18" eb="19">
      <t>ビ</t>
    </rPh>
    <rPh sb="28" eb="30">
      <t>イナイ</t>
    </rPh>
    <rPh sb="31" eb="32">
      <t>シ</t>
    </rPh>
    <rPh sb="33" eb="35">
      <t>キュウジツ</t>
    </rPh>
    <rPh sb="36" eb="38">
      <t>ニッスウ</t>
    </rPh>
    <rPh sb="38" eb="40">
      <t>サンテイ</t>
    </rPh>
    <rPh sb="42" eb="43">
      <t>ノゾ</t>
    </rPh>
    <phoneticPr fontId="2"/>
  </si>
  <si>
    <t>※注記</t>
    <rPh sb="1" eb="3">
      <t>チュウキ</t>
    </rPh>
    <phoneticPr fontId="2"/>
  </si>
  <si>
    <t>（注)１.※注記欄には次の記号から該当するものを入れる。</t>
    <rPh sb="1" eb="2">
      <t>チュウ</t>
    </rPh>
    <rPh sb="6" eb="8">
      <t>チュウキ</t>
    </rPh>
    <rPh sb="8" eb="9">
      <t>ラン</t>
    </rPh>
    <rPh sb="11" eb="12">
      <t>ツギ</t>
    </rPh>
    <rPh sb="13" eb="15">
      <t>キゴウ</t>
    </rPh>
    <rPh sb="17" eb="19">
      <t>ガイトウ</t>
    </rPh>
    <rPh sb="24" eb="25">
      <t>イ</t>
    </rPh>
    <phoneticPr fontId="2"/>
  </si>
  <si>
    <t>標記について、実施工程表を添えて提出します。</t>
    <rPh sb="0" eb="2">
      <t>ヒョウキ</t>
    </rPh>
    <rPh sb="7" eb="9">
      <t>ジッシ</t>
    </rPh>
    <rPh sb="9" eb="12">
      <t>コウテイヒョウ</t>
    </rPh>
    <rPh sb="13" eb="14">
      <t>ソ</t>
    </rPh>
    <rPh sb="16" eb="18">
      <t>テイシュツ</t>
    </rPh>
    <phoneticPr fontId="2"/>
  </si>
  <si>
    <t>様式-工５－１、５－２、５－３、５－４、５－５</t>
    <rPh sb="0" eb="2">
      <t>ヨウシキ</t>
    </rPh>
    <rPh sb="3" eb="4">
      <t>コウ</t>
    </rPh>
    <phoneticPr fontId="2"/>
  </si>
  <si>
    <t>参考様式</t>
    <rPh sb="0" eb="2">
      <t>サンコウ</t>
    </rPh>
    <rPh sb="2" eb="4">
      <t>ヨウシキ</t>
    </rPh>
    <phoneticPr fontId="2"/>
  </si>
  <si>
    <t>参考様式</t>
    <rPh sb="0" eb="2">
      <t>サンコウ</t>
    </rPh>
    <rPh sb="2" eb="4">
      <t>ヨウシキ</t>
    </rPh>
    <phoneticPr fontId="2"/>
  </si>
  <si>
    <t>　《受注者に関する事項》</t>
    <rPh sb="2" eb="5">
      <t>ジュチュウシャ</t>
    </rPh>
    <rPh sb="6" eb="7">
      <t>カン</t>
    </rPh>
    <rPh sb="9" eb="11">
      <t>ジコウ</t>
    </rPh>
    <phoneticPr fontId="2"/>
  </si>
  <si>
    <t>省略することができる。</t>
    <phoneticPr fontId="2"/>
  </si>
  <si>
    <t>できる。</t>
    <phoneticPr fontId="2"/>
  </si>
  <si>
    <t>上記の記載事項が契約書面に記載のある場合は、その写しを添付することにより記載を省略することが</t>
    <rPh sb="8" eb="10">
      <t>ケイヤク</t>
    </rPh>
    <rPh sb="10" eb="12">
      <t>ショメン</t>
    </rPh>
    <phoneticPr fontId="2"/>
  </si>
  <si>
    <t>主任技術者名</t>
    <rPh sb="0" eb="2">
      <t>シュニン</t>
    </rPh>
    <rPh sb="2" eb="5">
      <t>ギジュツシャ</t>
    </rPh>
    <rPh sb="5" eb="6">
      <t>メイ</t>
    </rPh>
    <phoneticPr fontId="2"/>
  </si>
  <si>
    <t>専門技術者名</t>
    <phoneticPr fontId="2"/>
  </si>
  <si>
    <t>専門工事を施工するための技術者名及び資格並びに担当工事内容を記載する。</t>
    <rPh sb="15" eb="16">
      <t>メイ</t>
    </rPh>
    <rPh sb="16" eb="17">
      <t>オヨ</t>
    </rPh>
    <rPh sb="18" eb="20">
      <t>シカク</t>
    </rPh>
    <rPh sb="20" eb="21">
      <t>ナラ</t>
    </rPh>
    <rPh sb="23" eb="25">
      <t>タントウ</t>
    </rPh>
    <rPh sb="25" eb="27">
      <t>コウジ</t>
    </rPh>
    <rPh sb="27" eb="29">
      <t>ナイヨウ</t>
    </rPh>
    <phoneticPr fontId="2"/>
  </si>
  <si>
    <t>専門技術者には、専門工事許可のない土木・建築一式事業者が専門工事を直営施工する場合等に、</t>
    <rPh sb="12" eb="14">
      <t>キョカ</t>
    </rPh>
    <rPh sb="24" eb="27">
      <t>ジギョウシャ</t>
    </rPh>
    <rPh sb="28" eb="30">
      <t>センモン</t>
    </rPh>
    <rPh sb="33" eb="35">
      <t>チョクエイ</t>
    </rPh>
    <rPh sb="35" eb="37">
      <t>セコウ</t>
    </rPh>
    <phoneticPr fontId="2"/>
  </si>
  <si>
    <t>専門技術者には、専門工事許可のない土木・建築一式事業者が、専門工事を直営施工する場合等に、</t>
    <rPh sb="12" eb="14">
      <t>キョカ</t>
    </rPh>
    <rPh sb="24" eb="27">
      <t>ジギョウシャ</t>
    </rPh>
    <rPh sb="29" eb="31">
      <t>センモン</t>
    </rPh>
    <rPh sb="34" eb="36">
      <t>チョクエイ</t>
    </rPh>
    <rPh sb="36" eb="38">
      <t>セコウ</t>
    </rPh>
    <phoneticPr fontId="2"/>
  </si>
  <si>
    <t>工事提出書類更新情報（R5.4.1）</t>
    <rPh sb="0" eb="2">
      <t>コウジ</t>
    </rPh>
    <rPh sb="2" eb="4">
      <t>テイシュツ</t>
    </rPh>
    <rPh sb="4" eb="6">
      <t>ショルイ</t>
    </rPh>
    <rPh sb="6" eb="8">
      <t>コウシン</t>
    </rPh>
    <rPh sb="8" eb="10">
      <t>ジョウホウ</t>
    </rPh>
    <phoneticPr fontId="2"/>
  </si>
  <si>
    <t>保証期間は引渡し日からを基本とする。</t>
    <rPh sb="0" eb="2">
      <t>ホショウ</t>
    </rPh>
    <rPh sb="2" eb="4">
      <t>キカン</t>
    </rPh>
    <rPh sb="5" eb="7">
      <t>ヒキワタ</t>
    </rPh>
    <rPh sb="8" eb="9">
      <t>ビ</t>
    </rPh>
    <rPh sb="12" eb="14">
      <t>キホン</t>
    </rPh>
    <phoneticPr fontId="2"/>
  </si>
  <si>
    <t>枝番</t>
    <rPh sb="0" eb="2">
      <t>エダバン</t>
    </rPh>
    <phoneticPr fontId="2"/>
  </si>
  <si>
    <t>①</t>
    <phoneticPr fontId="2"/>
  </si>
  <si>
    <t>1-③</t>
    <phoneticPr fontId="2"/>
  </si>
  <si>
    <t>１次下請１社目</t>
    <rPh sb="1" eb="2">
      <t>ジ</t>
    </rPh>
    <rPh sb="2" eb="4">
      <t>シタウケ</t>
    </rPh>
    <rPh sb="5" eb="6">
      <t>シャ</t>
    </rPh>
    <rPh sb="6" eb="7">
      <t>メ</t>
    </rPh>
    <phoneticPr fontId="2"/>
  </si>
  <si>
    <t>1-3-②</t>
    <phoneticPr fontId="2"/>
  </si>
  <si>
    <t>例示</t>
    <rPh sb="0" eb="2">
      <t>レイジ</t>
    </rPh>
    <phoneticPr fontId="2"/>
  </si>
  <si>
    <t>1-3-2-①</t>
    <phoneticPr fontId="2"/>
  </si>
  <si>
    <t>①の下請３社目（２次）</t>
    <rPh sb="2" eb="4">
      <t>シタウケ</t>
    </rPh>
    <rPh sb="5" eb="6">
      <t>シャ</t>
    </rPh>
    <rPh sb="6" eb="7">
      <t>メ</t>
    </rPh>
    <rPh sb="9" eb="10">
      <t>ジ</t>
    </rPh>
    <phoneticPr fontId="2"/>
  </si>
  <si>
    <t>1-③の下請２社目（３次）</t>
    <rPh sb="4" eb="6">
      <t>シタウケ</t>
    </rPh>
    <rPh sb="7" eb="8">
      <t>シャ</t>
    </rPh>
    <rPh sb="8" eb="9">
      <t>メ</t>
    </rPh>
    <rPh sb="11" eb="12">
      <t>ジ</t>
    </rPh>
    <phoneticPr fontId="2"/>
  </si>
  <si>
    <t>1-3-②の下請１社目（４次）</t>
    <rPh sb="6" eb="8">
      <t>シタウケ</t>
    </rPh>
    <rPh sb="9" eb="10">
      <t>シャ</t>
    </rPh>
    <rPh sb="10" eb="11">
      <t>メ</t>
    </rPh>
    <rPh sb="13" eb="14">
      <t>ジ</t>
    </rPh>
    <phoneticPr fontId="2"/>
  </si>
  <si>
    <t>※枝番には例示に従い下請契約次数と契約系統を示す番号を振ってください。丸印が対象事業者の位置です。</t>
    <rPh sb="1" eb="3">
      <t>エダバン</t>
    </rPh>
    <rPh sb="5" eb="7">
      <t>レイジ</t>
    </rPh>
    <rPh sb="8" eb="9">
      <t>シタガ</t>
    </rPh>
    <rPh sb="10" eb="12">
      <t>シタウケ</t>
    </rPh>
    <rPh sb="12" eb="14">
      <t>ケイヤク</t>
    </rPh>
    <rPh sb="14" eb="16">
      <t>ジスウ</t>
    </rPh>
    <rPh sb="17" eb="19">
      <t>ケイヤク</t>
    </rPh>
    <rPh sb="19" eb="21">
      <t>ケイトウ</t>
    </rPh>
    <rPh sb="22" eb="23">
      <t>シメ</t>
    </rPh>
    <rPh sb="24" eb="26">
      <t>バンゴウ</t>
    </rPh>
    <rPh sb="27" eb="28">
      <t>フ</t>
    </rPh>
    <rPh sb="35" eb="37">
      <t>マルジルシ</t>
    </rPh>
    <rPh sb="38" eb="40">
      <t>タイショウ</t>
    </rPh>
    <rPh sb="40" eb="42">
      <t>ジギョウ</t>
    </rPh>
    <rPh sb="42" eb="43">
      <t>シャ</t>
    </rPh>
    <rPh sb="44" eb="46">
      <t>イチ</t>
    </rPh>
    <phoneticPr fontId="2"/>
  </si>
  <si>
    <t>※参　考</t>
  </si>
  <si>
    <t>○日本工業標準調査会：データベース検索－ＪＩＳ検索</t>
  </si>
  <si>
    <t>https://www.jisc.go.jp/app/jis/general/GnrJISSearch.html</t>
  </si>
  <si>
    <t>○神奈川県県土整備局建設リサイクル認定資材一覧表</t>
  </si>
  <si>
    <t>https://www.pref.kanagawa.jp/docs/m2t/cnt/f7309/index.html</t>
  </si>
  <si>
    <t>○日本下水道協会規格（ＪＳＷＡＳ）制定状況一覧</t>
  </si>
  <si>
    <t>https://www.jswa.jp/nintei/standard-list/</t>
  </si>
  <si>
    <r>
      <t>（「県土整備局公共工事グリーン調達基準」</t>
    </r>
    <r>
      <rPr>
        <b/>
        <sz val="12"/>
        <rFont val="ＭＳ 明朝"/>
        <family val="1"/>
        <charset val="128"/>
      </rPr>
      <t>ページの中段「認定資材一覧」をご参照ください。</t>
    </r>
    <r>
      <rPr>
        <b/>
        <sz val="12"/>
        <color rgb="FF000000"/>
        <rFont val="ＭＳ 明朝"/>
        <family val="1"/>
        <charset val="128"/>
      </rPr>
      <t>）　</t>
    </r>
    <r>
      <rPr>
        <sz val="12"/>
        <rFont val="ＭＳ 明朝"/>
        <family val="1"/>
        <charset val="128"/>
      </rPr>
      <t>※令和５年２月改訂</t>
    </r>
    <phoneticPr fontId="2"/>
  </si>
  <si>
    <t>品質証明・納入仕様書に関する省略資材</t>
    <phoneticPr fontId="2"/>
  </si>
  <si>
    <t>※枝番には例示に従い下請契約次数と契約系統を示す番号を振る。丸印が対象事業者の位置。</t>
    <rPh sb="1" eb="3">
      <t>エダバン</t>
    </rPh>
    <rPh sb="5" eb="7">
      <t>レイジ</t>
    </rPh>
    <rPh sb="8" eb="9">
      <t>シタガ</t>
    </rPh>
    <rPh sb="10" eb="12">
      <t>シタウケ</t>
    </rPh>
    <rPh sb="12" eb="14">
      <t>ケイヤク</t>
    </rPh>
    <rPh sb="14" eb="16">
      <t>ジスウ</t>
    </rPh>
    <rPh sb="17" eb="19">
      <t>ケイヤク</t>
    </rPh>
    <rPh sb="19" eb="21">
      <t>ケイトウ</t>
    </rPh>
    <rPh sb="22" eb="23">
      <t>シメ</t>
    </rPh>
    <rPh sb="24" eb="26">
      <t>バンゴウ</t>
    </rPh>
    <rPh sb="27" eb="28">
      <t>フ</t>
    </rPh>
    <rPh sb="30" eb="32">
      <t>マルジルシ</t>
    </rPh>
    <rPh sb="33" eb="35">
      <t>タイショウ</t>
    </rPh>
    <rPh sb="35" eb="37">
      <t>ジギョウ</t>
    </rPh>
    <rPh sb="37" eb="38">
      <t>シャ</t>
    </rPh>
    <rPh sb="39" eb="41">
      <t>イチ</t>
    </rPh>
    <phoneticPr fontId="2"/>
  </si>
  <si>
    <t>施工期間は契約期間ではなく実際の施工予定期間。
余裕をもった期間とすることは可だが、施工期間の開始日までに監督員への提出を要する。</t>
    <rPh sb="0" eb="2">
      <t>セコウ</t>
    </rPh>
    <rPh sb="2" eb="4">
      <t>キカン</t>
    </rPh>
    <rPh sb="5" eb="7">
      <t>ケイヤク</t>
    </rPh>
    <rPh sb="7" eb="9">
      <t>キカン</t>
    </rPh>
    <rPh sb="13" eb="15">
      <t>ジッサイ</t>
    </rPh>
    <rPh sb="16" eb="18">
      <t>セコウ</t>
    </rPh>
    <rPh sb="18" eb="20">
      <t>ヨテイ</t>
    </rPh>
    <rPh sb="20" eb="22">
      <t>キカン</t>
    </rPh>
    <rPh sb="24" eb="26">
      <t>ヨユウ</t>
    </rPh>
    <rPh sb="30" eb="32">
      <t>キカン</t>
    </rPh>
    <rPh sb="38" eb="39">
      <t>カ</t>
    </rPh>
    <rPh sb="42" eb="44">
      <t>セコウ</t>
    </rPh>
    <rPh sb="44" eb="46">
      <t>キカン</t>
    </rPh>
    <rPh sb="45" eb="46">
      <t>テイキ</t>
    </rPh>
    <rPh sb="47" eb="49">
      <t>カイシ</t>
    </rPh>
    <rPh sb="49" eb="50">
      <t>ビ</t>
    </rPh>
    <rPh sb="53" eb="56">
      <t>カントクイン</t>
    </rPh>
    <rPh sb="58" eb="60">
      <t>テイシュツ</t>
    </rPh>
    <rPh sb="61" eb="62">
      <t>ヨウ</t>
    </rPh>
    <phoneticPr fontId="2"/>
  </si>
  <si>
    <t>施工体系図での下請負人の枝番：</t>
    <phoneticPr fontId="2"/>
  </si>
  <si>
    <t>工事提出書類チェックリスト全般</t>
    <rPh sb="13" eb="15">
      <t>ゼンパン</t>
    </rPh>
    <phoneticPr fontId="2"/>
  </si>
  <si>
    <t>「工事工程表（実施）」</t>
    <rPh sb="1" eb="3">
      <t>コウジ</t>
    </rPh>
    <rPh sb="3" eb="6">
      <t>コウテイヒョウ</t>
    </rPh>
    <rPh sb="7" eb="9">
      <t>ジッシ</t>
    </rPh>
    <phoneticPr fontId="2"/>
  </si>
  <si>
    <t>警備業者及び運送業者については本様式への記載及び施工体制台帳の作成は不要。</t>
    <rPh sb="0" eb="2">
      <t>ケイビ</t>
    </rPh>
    <rPh sb="2" eb="4">
      <t>ギョウシャ</t>
    </rPh>
    <rPh sb="4" eb="5">
      <t>オヨ</t>
    </rPh>
    <rPh sb="6" eb="8">
      <t>ウンソウ</t>
    </rPh>
    <rPh sb="8" eb="10">
      <t>ギョウシャ</t>
    </rPh>
    <rPh sb="9" eb="10">
      <t>シャ</t>
    </rPh>
    <rPh sb="15" eb="16">
      <t>ホン</t>
    </rPh>
    <rPh sb="16" eb="18">
      <t>ヨウシキ</t>
    </rPh>
    <rPh sb="20" eb="22">
      <t>キサイ</t>
    </rPh>
    <rPh sb="22" eb="23">
      <t>オヨ</t>
    </rPh>
    <rPh sb="24" eb="28">
      <t>セコウタイセイ</t>
    </rPh>
    <rPh sb="28" eb="30">
      <t>ダイチョウ</t>
    </rPh>
    <rPh sb="31" eb="33">
      <t>サクセイ</t>
    </rPh>
    <rPh sb="34" eb="36">
      <t>フヨウ</t>
    </rPh>
    <phoneticPr fontId="2"/>
  </si>
  <si>
    <t>「納入仕様書」</t>
    <phoneticPr fontId="2"/>
  </si>
  <si>
    <t>○「納入仕様書」の省略方法について明示しました。
○[日本工業規格JIS Ⅰ･Ⅱ類]、 [日本下水道協会規格Ⅰ類] 、[神奈川県県土整備局建設リサイクル認定資材]の対象資材は監督員の承認により省略可です。
○省略する場合は、「納入仕様書」様式の備考欄に省略する旨と根拠を記載するとともに
リストから対象資材（購入元）を明示して添付してください。
○電子カタログがあるものは紙印刷せずＰＤＦ等に変換するなどして電子納品に努めてください。</t>
    <rPh sb="11" eb="13">
      <t>ホウホウ</t>
    </rPh>
    <rPh sb="106" eb="108">
      <t>ショウリャク</t>
    </rPh>
    <rPh sb="110" eb="112">
      <t>バアイ</t>
    </rPh>
    <rPh sb="121" eb="123">
      <t>ヨウシキ</t>
    </rPh>
    <rPh sb="124" eb="126">
      <t>ビコウ</t>
    </rPh>
    <rPh sb="126" eb="127">
      <t>ラン</t>
    </rPh>
    <rPh sb="128" eb="130">
      <t>ショウリャク</t>
    </rPh>
    <rPh sb="132" eb="133">
      <t>ムネ</t>
    </rPh>
    <rPh sb="134" eb="136">
      <t>コンキョ</t>
    </rPh>
    <rPh sb="137" eb="139">
      <t>キサイ</t>
    </rPh>
    <rPh sb="212" eb="213">
      <t>ツト</t>
    </rPh>
    <phoneticPr fontId="2"/>
  </si>
  <si>
    <t>「農地転用関係届出書」</t>
    <phoneticPr fontId="2"/>
  </si>
  <si>
    <t xml:space="preserve">○「農地転用関係届出書」について追加しました。
　市発注工事に伴い、置き場用地等として農地転用する場合及び転用地を異なる工事等で使用する場合は、必ず農地転用申請及び変更申請を行うとともに、提出した資料の写しを提出してください。
</t>
    <rPh sb="16" eb="18">
      <t>ツイカ</t>
    </rPh>
    <rPh sb="25" eb="30">
      <t>シハッチュウコウジ</t>
    </rPh>
    <rPh sb="31" eb="32">
      <t>トモナ</t>
    </rPh>
    <rPh sb="34" eb="35">
      <t>オ</t>
    </rPh>
    <rPh sb="36" eb="37">
      <t>バ</t>
    </rPh>
    <rPh sb="37" eb="39">
      <t>ヨウチ</t>
    </rPh>
    <rPh sb="39" eb="40">
      <t>トウ</t>
    </rPh>
    <rPh sb="43" eb="45">
      <t>ノウチ</t>
    </rPh>
    <rPh sb="45" eb="47">
      <t>テンヨウ</t>
    </rPh>
    <rPh sb="57" eb="58">
      <t>コト</t>
    </rPh>
    <rPh sb="60" eb="62">
      <t>コウジ</t>
    </rPh>
    <rPh sb="62" eb="63">
      <t>トウ</t>
    </rPh>
    <rPh sb="64" eb="66">
      <t>シヨウ</t>
    </rPh>
    <rPh sb="68" eb="70">
      <t>バアイ</t>
    </rPh>
    <rPh sb="72" eb="73">
      <t>カナラ</t>
    </rPh>
    <rPh sb="82" eb="84">
      <t>ヘンコウ</t>
    </rPh>
    <rPh sb="84" eb="86">
      <t>シンセイ</t>
    </rPh>
    <rPh sb="87" eb="88">
      <t>オコナ</t>
    </rPh>
    <rPh sb="101" eb="102">
      <t>ウツ</t>
    </rPh>
    <rPh sb="104" eb="106">
      <t>テイシュツ</t>
    </rPh>
    <phoneticPr fontId="2"/>
  </si>
  <si>
    <t>様式-工７－１、７－２</t>
    <rPh sb="0" eb="2">
      <t>ヨウシキ</t>
    </rPh>
    <rPh sb="3" eb="4">
      <t>コウ</t>
    </rPh>
    <phoneticPr fontId="2"/>
  </si>
  <si>
    <t>様式-工８</t>
    <rPh sb="0" eb="2">
      <t>ヨウシキ</t>
    </rPh>
    <rPh sb="3" eb="4">
      <t>コウ</t>
    </rPh>
    <phoneticPr fontId="2"/>
  </si>
  <si>
    <t>次のとおり下請けをさせますので、契約約款第７条に基づき通知します。</t>
    <rPh sb="16" eb="18">
      <t>ケイヤク</t>
    </rPh>
    <rPh sb="18" eb="20">
      <t>ヤッカン</t>
    </rPh>
    <rPh sb="27" eb="29">
      <t>ツウチ</t>
    </rPh>
    <phoneticPr fontId="2"/>
  </si>
  <si>
    <t>様式-工５－１</t>
    <rPh sb="0" eb="2">
      <t>ヨウシキ</t>
    </rPh>
    <rPh sb="3" eb="4">
      <t>コウ</t>
    </rPh>
    <phoneticPr fontId="2"/>
  </si>
  <si>
    <t>様式－工５－２</t>
    <rPh sb="0" eb="2">
      <t>ヨウシキ</t>
    </rPh>
    <rPh sb="3" eb="4">
      <t>コウ</t>
    </rPh>
    <phoneticPr fontId="2"/>
  </si>
  <si>
    <t>様式－工５－３</t>
    <rPh sb="0" eb="2">
      <t>ヨウシキ</t>
    </rPh>
    <rPh sb="3" eb="4">
      <t>コウ</t>
    </rPh>
    <phoneticPr fontId="2"/>
  </si>
  <si>
    <t>様式－工５－４</t>
    <rPh sb="0" eb="2">
      <t>ヨウシキ</t>
    </rPh>
    <rPh sb="3" eb="4">
      <t>コウ</t>
    </rPh>
    <phoneticPr fontId="2"/>
  </si>
  <si>
    <t>様式－工５－５</t>
    <rPh sb="0" eb="2">
      <t>ヨウシキ</t>
    </rPh>
    <rPh sb="3" eb="4">
      <t>コウ</t>
    </rPh>
    <phoneticPr fontId="2"/>
  </si>
  <si>
    <t>様式-工７－２</t>
    <rPh sb="0" eb="2">
      <t>ヨウシキ</t>
    </rPh>
    <rPh sb="3" eb="4">
      <t>コウ</t>
    </rPh>
    <phoneticPr fontId="2"/>
  </si>
  <si>
    <t>様式-工９</t>
    <rPh sb="0" eb="2">
      <t>ヨウシキ</t>
    </rPh>
    <rPh sb="3" eb="4">
      <t>コウ</t>
    </rPh>
    <phoneticPr fontId="2"/>
  </si>
  <si>
    <t>様式-工13</t>
    <rPh sb="0" eb="2">
      <t>ヨウシキ</t>
    </rPh>
    <rPh sb="3" eb="4">
      <t>コウ</t>
    </rPh>
    <phoneticPr fontId="2"/>
  </si>
  <si>
    <t>「工事日報・工事週報」</t>
    <rPh sb="1" eb="3">
      <t>コウジ</t>
    </rPh>
    <rPh sb="3" eb="5">
      <t>ニッポウ</t>
    </rPh>
    <rPh sb="6" eb="8">
      <t>コウジ</t>
    </rPh>
    <rPh sb="8" eb="10">
      <t>シュウホウ</t>
    </rPh>
    <phoneticPr fontId="2"/>
  </si>
  <si>
    <t>様式-工10、品質証明書</t>
    <rPh sb="0" eb="2">
      <t>ヨウシキ</t>
    </rPh>
    <rPh sb="3" eb="4">
      <t>コウ</t>
    </rPh>
    <rPh sb="7" eb="9">
      <t>ヒンシツ</t>
    </rPh>
    <rPh sb="9" eb="11">
      <t>ショウメイ</t>
    </rPh>
    <rPh sb="11" eb="12">
      <t>ショ</t>
    </rPh>
    <phoneticPr fontId="2"/>
  </si>
  <si>
    <t>様式-工11、試験成績書</t>
    <rPh sb="0" eb="2">
      <t>ヨウシキ</t>
    </rPh>
    <rPh sb="3" eb="4">
      <t>コウ</t>
    </rPh>
    <rPh sb="7" eb="9">
      <t>シケン</t>
    </rPh>
    <rPh sb="9" eb="11">
      <t>セイセキ</t>
    </rPh>
    <rPh sb="11" eb="12">
      <t>ショ</t>
    </rPh>
    <phoneticPr fontId="2"/>
  </si>
  <si>
    <r>
      <t>様式-工12</t>
    </r>
    <r>
      <rPr>
        <sz val="11"/>
        <rFont val="ＭＳ Ｐゴシック"/>
        <family val="3"/>
        <charset val="128"/>
      </rPr>
      <t>－２</t>
    </r>
    <rPh sb="0" eb="2">
      <t>ヨウシキ</t>
    </rPh>
    <rPh sb="3" eb="4">
      <t>コウ</t>
    </rPh>
    <phoneticPr fontId="2"/>
  </si>
  <si>
    <t>様式-工12-1</t>
    <rPh sb="0" eb="2">
      <t>ヨウシキ</t>
    </rPh>
    <rPh sb="3" eb="4">
      <t>コウ</t>
    </rPh>
    <phoneticPr fontId="2"/>
  </si>
  <si>
    <t>様式-工11</t>
    <rPh sb="0" eb="2">
      <t>ヨウシキ</t>
    </rPh>
    <rPh sb="3" eb="4">
      <t>コウ</t>
    </rPh>
    <phoneticPr fontId="2"/>
  </si>
  <si>
    <t>様式-工７－１（監理者適用工事）</t>
    <rPh sb="0" eb="2">
      <t>ヨウシキ</t>
    </rPh>
    <rPh sb="3" eb="4">
      <t>コウ</t>
    </rPh>
    <rPh sb="8" eb="10">
      <t>カンリ</t>
    </rPh>
    <rPh sb="10" eb="11">
      <t>シャ</t>
    </rPh>
    <rPh sb="11" eb="13">
      <t>テキヨウ</t>
    </rPh>
    <rPh sb="13" eb="15">
      <t>コウジ</t>
    </rPh>
    <phoneticPr fontId="2"/>
  </si>
  <si>
    <t>様式-工７－１（監理者非適用工事）</t>
    <rPh sb="0" eb="2">
      <t>ヨウシキ</t>
    </rPh>
    <rPh sb="3" eb="4">
      <t>コウ</t>
    </rPh>
    <rPh sb="8" eb="10">
      <t>カンリ</t>
    </rPh>
    <rPh sb="10" eb="11">
      <t>シャ</t>
    </rPh>
    <rPh sb="11" eb="12">
      <t>ヒ</t>
    </rPh>
    <rPh sb="12" eb="14">
      <t>テキヨウ</t>
    </rPh>
    <rPh sb="14" eb="16">
      <t>コウジ</t>
    </rPh>
    <phoneticPr fontId="2"/>
  </si>
  <si>
    <t>様式-工６-１</t>
    <rPh sb="0" eb="2">
      <t>ヨウシキ</t>
    </rPh>
    <rPh sb="3" eb="4">
      <t>コウ</t>
    </rPh>
    <phoneticPr fontId="2"/>
  </si>
  <si>
    <t>（継続）</t>
    <rPh sb="1" eb="3">
      <t>ケイゾク</t>
    </rPh>
    <phoneticPr fontId="2"/>
  </si>
  <si>
    <t>手直確認日・確認者</t>
    <rPh sb="0" eb="2">
      <t>テナオ</t>
    </rPh>
    <rPh sb="2" eb="4">
      <t>カクニン</t>
    </rPh>
    <rPh sb="4" eb="5">
      <t>ビ</t>
    </rPh>
    <rPh sb="6" eb="8">
      <t>カクニン</t>
    </rPh>
    <rPh sb="8" eb="9">
      <t>シャ</t>
    </rPh>
    <phoneticPr fontId="2"/>
  </si>
  <si>
    <t>事業者名
・事業者ID</t>
    <rPh sb="0" eb="3">
      <t>ジギョウシャ</t>
    </rPh>
    <rPh sb="6" eb="8">
      <t>ジギョウ</t>
    </rPh>
    <rPh sb="8" eb="9">
      <t>シャ</t>
    </rPh>
    <phoneticPr fontId="2"/>
  </si>
  <si>
    <t>例</t>
    <rPh sb="0" eb="1">
      <t>レイ</t>
    </rPh>
    <phoneticPr fontId="2"/>
  </si>
  <si>
    <t>㈱○○○○</t>
    <phoneticPr fontId="2"/>
  </si>
  <si>
    <t>省略（県認定工場リスト）</t>
    <rPh sb="0" eb="2">
      <t>ショウリャク</t>
    </rPh>
    <rPh sb="3" eb="4">
      <t>ケン</t>
    </rPh>
    <rPh sb="4" eb="6">
      <t>ニンテイ</t>
    </rPh>
    <rPh sb="6" eb="8">
      <t>コウジョウ</t>
    </rPh>
    <phoneticPr fontId="2"/>
  </si>
  <si>
    <t>省略（日本下水道協会規格）</t>
    <rPh sb="0" eb="2">
      <t>ショウリャク</t>
    </rPh>
    <phoneticPr fontId="2"/>
  </si>
  <si>
    <t>ＶＵ管φ２００</t>
    <rPh sb="2" eb="3">
      <t>カン</t>
    </rPh>
    <phoneticPr fontId="2"/>
  </si>
  <si>
    <t>省略（JIS○○○号）</t>
    <rPh sb="0" eb="2">
      <t>ショウリャク</t>
    </rPh>
    <rPh sb="9" eb="10">
      <t>ゴウ</t>
    </rPh>
    <phoneticPr fontId="2"/>
  </si>
  <si>
    <t>再生アスファルト合材
安定処理材30㎜</t>
    <rPh sb="0" eb="2">
      <t>サイセイ</t>
    </rPh>
    <rPh sb="8" eb="10">
      <t>ゴウザイ</t>
    </rPh>
    <rPh sb="11" eb="13">
      <t>アンテイ</t>
    </rPh>
    <rPh sb="13" eb="15">
      <t>ショリ</t>
    </rPh>
    <rPh sb="15" eb="16">
      <t>ザイ</t>
    </rPh>
    <phoneticPr fontId="2"/>
  </si>
  <si>
    <t>RC-40</t>
    <phoneticPr fontId="2"/>
  </si>
  <si>
    <t>様式-工15
処分場指定様式</t>
    <rPh sb="7" eb="9">
      <t>ショブン</t>
    </rPh>
    <rPh sb="9" eb="10">
      <t>ジョウ</t>
    </rPh>
    <rPh sb="10" eb="12">
      <t>シテイ</t>
    </rPh>
    <rPh sb="12" eb="14">
      <t>ヨウシキ</t>
    </rPh>
    <phoneticPr fontId="2"/>
  </si>
  <si>
    <t>様式-工16
任意様式（参考様式アリ）</t>
    <rPh sb="7" eb="9">
      <t>ニンイ</t>
    </rPh>
    <rPh sb="9" eb="11">
      <t>ヨウシキ</t>
    </rPh>
    <rPh sb="12" eb="14">
      <t>サンコウ</t>
    </rPh>
    <rPh sb="14" eb="16">
      <t>ヨウシキ</t>
    </rPh>
    <phoneticPr fontId="2"/>
  </si>
  <si>
    <t>様式-工17
任意様式</t>
    <rPh sb="7" eb="9">
      <t>ニンイ</t>
    </rPh>
    <rPh sb="9" eb="11">
      <t>ヨウシキ</t>
    </rPh>
    <phoneticPr fontId="2"/>
  </si>
  <si>
    <t>様式-工18
任意様式</t>
    <rPh sb="7" eb="9">
      <t>ニンイ</t>
    </rPh>
    <rPh sb="9" eb="11">
      <t>ヨウシキ</t>
    </rPh>
    <phoneticPr fontId="2"/>
  </si>
  <si>
    <t>様式-工19
任意様式（参考様式アリ）</t>
    <rPh sb="7" eb="9">
      <t>ニンイ</t>
    </rPh>
    <rPh sb="9" eb="11">
      <t>ヨウシキ</t>
    </rPh>
    <rPh sb="12" eb="14">
      <t>サンコウ</t>
    </rPh>
    <rPh sb="14" eb="16">
      <t>ヨウシキ</t>
    </rPh>
    <phoneticPr fontId="2"/>
  </si>
  <si>
    <t>様式-工20
任意様式</t>
    <rPh sb="7" eb="9">
      <t>ニンイ</t>
    </rPh>
    <rPh sb="9" eb="11">
      <t>ヨウシキ</t>
    </rPh>
    <phoneticPr fontId="2"/>
  </si>
  <si>
    <t>様式-工21</t>
    <rPh sb="0" eb="2">
      <t>ヨウシキ</t>
    </rPh>
    <rPh sb="3" eb="4">
      <t>コウ</t>
    </rPh>
    <phoneticPr fontId="2"/>
  </si>
  <si>
    <t>様式-工22</t>
    <rPh sb="0" eb="2">
      <t>ヨウシキ</t>
    </rPh>
    <rPh sb="3" eb="4">
      <t>コウ</t>
    </rPh>
    <phoneticPr fontId="2"/>
  </si>
  <si>
    <t>様式-工23
海老名警察署様式</t>
    <rPh sb="7" eb="10">
      <t>エビナ</t>
    </rPh>
    <rPh sb="10" eb="13">
      <t>ケイサツショ</t>
    </rPh>
    <rPh sb="13" eb="15">
      <t>ヨウシキ</t>
    </rPh>
    <phoneticPr fontId="2"/>
  </si>
  <si>
    <t>様式-工24
市環境政策課様式(指定様式）</t>
    <rPh sb="7" eb="8">
      <t>シ</t>
    </rPh>
    <rPh sb="13" eb="15">
      <t>ヨウシキ</t>
    </rPh>
    <rPh sb="16" eb="18">
      <t>シテイ</t>
    </rPh>
    <rPh sb="18" eb="20">
      <t>ヨウシキ</t>
    </rPh>
    <phoneticPr fontId="2"/>
  </si>
  <si>
    <t>様式-工25
任意様式（参考様式アリ）</t>
    <rPh sb="7" eb="9">
      <t>ニンイ</t>
    </rPh>
    <rPh sb="9" eb="11">
      <t>ヨウシキ</t>
    </rPh>
    <rPh sb="12" eb="14">
      <t>サンコウ</t>
    </rPh>
    <rPh sb="14" eb="16">
      <t>ヨウシキ</t>
    </rPh>
    <phoneticPr fontId="2"/>
  </si>
  <si>
    <t>様式-工26
任意様式（参考様式アリ）</t>
    <rPh sb="7" eb="9">
      <t>ニンイ</t>
    </rPh>
    <rPh sb="9" eb="11">
      <t>ヨウシキ</t>
    </rPh>
    <rPh sb="12" eb="14">
      <t>サンコウ</t>
    </rPh>
    <rPh sb="14" eb="16">
      <t>ヨウシキ</t>
    </rPh>
    <phoneticPr fontId="2"/>
  </si>
  <si>
    <t>様式-工27
市農業委員会様式</t>
    <rPh sb="7" eb="8">
      <t>シ</t>
    </rPh>
    <rPh sb="8" eb="10">
      <t>ノウギョウ</t>
    </rPh>
    <rPh sb="10" eb="13">
      <t>イインカイ</t>
    </rPh>
    <rPh sb="13" eb="15">
      <t>ヨウシキ</t>
    </rPh>
    <phoneticPr fontId="2"/>
  </si>
  <si>
    <t>農地転用関係届出書</t>
    <phoneticPr fontId="2"/>
  </si>
  <si>
    <t>様式-工26</t>
    <rPh sb="0" eb="2">
      <t>ヨウシキ</t>
    </rPh>
    <rPh sb="3" eb="4">
      <t>コウ</t>
    </rPh>
    <phoneticPr fontId="2"/>
  </si>
  <si>
    <t>標記について、農地転用申請書等の写しを添えて提出します。</t>
    <rPh sb="0" eb="2">
      <t>ヒョウキ</t>
    </rPh>
    <rPh sb="13" eb="14">
      <t>ショ</t>
    </rPh>
    <rPh sb="14" eb="15">
      <t>トウ</t>
    </rPh>
    <rPh sb="16" eb="17">
      <t>ウツ</t>
    </rPh>
    <rPh sb="19" eb="20">
      <t>ソ</t>
    </rPh>
    <rPh sb="22" eb="24">
      <t>テイシュツ</t>
    </rPh>
    <phoneticPr fontId="2"/>
  </si>
  <si>
    <t>交通誘導員集計表</t>
    <phoneticPr fontId="2"/>
  </si>
  <si>
    <t>標記について、交通誘導員集計表及び交通誘導員伝票の写しを添えて提出します。</t>
    <rPh sb="0" eb="2">
      <t>ヒョウキ</t>
    </rPh>
    <rPh sb="7" eb="9">
      <t>コウツウ</t>
    </rPh>
    <rPh sb="9" eb="12">
      <t>ユウドウイン</t>
    </rPh>
    <rPh sb="12" eb="14">
      <t>シュウケイ</t>
    </rPh>
    <rPh sb="14" eb="15">
      <t>ヒョウ</t>
    </rPh>
    <rPh sb="15" eb="16">
      <t>オヨ</t>
    </rPh>
    <rPh sb="22" eb="24">
      <t>デンピョウ</t>
    </rPh>
    <rPh sb="25" eb="26">
      <t>ウツ</t>
    </rPh>
    <rPh sb="28" eb="29">
      <t>ソ</t>
    </rPh>
    <rPh sb="31" eb="33">
      <t>テイシュツ</t>
    </rPh>
    <phoneticPr fontId="2"/>
  </si>
  <si>
    <t>様式-工27</t>
    <rPh sb="0" eb="2">
      <t>ヨウシキ</t>
    </rPh>
    <rPh sb="3" eb="4">
      <t>コウ</t>
    </rPh>
    <phoneticPr fontId="2"/>
  </si>
  <si>
    <t>様式-工25</t>
    <rPh sb="0" eb="2">
      <t>ヨウシキ</t>
    </rPh>
    <rPh sb="3" eb="4">
      <t>コウ</t>
    </rPh>
    <phoneticPr fontId="2"/>
  </si>
  <si>
    <t>安全教育訓練実施記録</t>
    <phoneticPr fontId="2"/>
  </si>
  <si>
    <t>標記について、安全教育訓練実施記録の写しを添えて提出します。</t>
    <rPh sb="0" eb="2">
      <t>ヒョウキ</t>
    </rPh>
    <rPh sb="7" eb="9">
      <t>アンゼン</t>
    </rPh>
    <rPh sb="9" eb="11">
      <t>キョウイク</t>
    </rPh>
    <rPh sb="11" eb="13">
      <t>クンレン</t>
    </rPh>
    <rPh sb="13" eb="15">
      <t>ジッシ</t>
    </rPh>
    <rPh sb="15" eb="17">
      <t>キロク</t>
    </rPh>
    <rPh sb="18" eb="19">
      <t>ウツ</t>
    </rPh>
    <rPh sb="21" eb="22">
      <t>ソ</t>
    </rPh>
    <rPh sb="24" eb="26">
      <t>テイシュツ</t>
    </rPh>
    <phoneticPr fontId="2"/>
  </si>
  <si>
    <t>様式-工24</t>
    <rPh sb="0" eb="2">
      <t>ヨウシキ</t>
    </rPh>
    <rPh sb="3" eb="4">
      <t>コウ</t>
    </rPh>
    <phoneticPr fontId="2"/>
  </si>
  <si>
    <t>特定建設作業届出書</t>
    <phoneticPr fontId="2"/>
  </si>
  <si>
    <t>標記について、特定建設作業届出書の写しを添えて提出します。</t>
    <rPh sb="0" eb="2">
      <t>ヒョウキ</t>
    </rPh>
    <rPh sb="7" eb="9">
      <t>トクテイ</t>
    </rPh>
    <rPh sb="9" eb="11">
      <t>ケンセツ</t>
    </rPh>
    <rPh sb="11" eb="13">
      <t>サギョウ</t>
    </rPh>
    <rPh sb="13" eb="16">
      <t>トドケデショ</t>
    </rPh>
    <rPh sb="17" eb="18">
      <t>ウツ</t>
    </rPh>
    <rPh sb="20" eb="21">
      <t>ソ</t>
    </rPh>
    <rPh sb="23" eb="25">
      <t>テイシュツ</t>
    </rPh>
    <phoneticPr fontId="2"/>
  </si>
  <si>
    <t>道路使用許可証</t>
    <phoneticPr fontId="2"/>
  </si>
  <si>
    <t>標記について、道路使用許可証等の写しを添えて提出します。</t>
    <rPh sb="0" eb="2">
      <t>ヒョウキ</t>
    </rPh>
    <rPh sb="14" eb="15">
      <t>トウ</t>
    </rPh>
    <rPh sb="16" eb="17">
      <t>ウツ</t>
    </rPh>
    <rPh sb="19" eb="20">
      <t>ソ</t>
    </rPh>
    <rPh sb="22" eb="24">
      <t>テイシュツ</t>
    </rPh>
    <phoneticPr fontId="2"/>
  </si>
  <si>
    <t>工事写真</t>
    <phoneticPr fontId="2"/>
  </si>
  <si>
    <t>標記について、工事写真記録媒体を添えて提出します。</t>
    <rPh sb="0" eb="2">
      <t>ヒョウキ</t>
    </rPh>
    <rPh sb="11" eb="13">
      <t>キロク</t>
    </rPh>
    <rPh sb="13" eb="15">
      <t>バイタイ</t>
    </rPh>
    <rPh sb="16" eb="17">
      <t>ソ</t>
    </rPh>
    <rPh sb="19" eb="21">
      <t>テイシュツ</t>
    </rPh>
    <phoneticPr fontId="2"/>
  </si>
  <si>
    <t>様式-工20</t>
    <rPh sb="0" eb="2">
      <t>ヨウシキ</t>
    </rPh>
    <rPh sb="3" eb="4">
      <t>コウ</t>
    </rPh>
    <phoneticPr fontId="2"/>
  </si>
  <si>
    <t>社内検査実施記録</t>
    <phoneticPr fontId="2"/>
  </si>
  <si>
    <t>標記について、社内検査実施記録を添えて提出します。</t>
    <rPh sb="0" eb="2">
      <t>ヒョウキ</t>
    </rPh>
    <rPh sb="16" eb="17">
      <t>ソ</t>
    </rPh>
    <rPh sb="19" eb="21">
      <t>テイシュツ</t>
    </rPh>
    <phoneticPr fontId="2"/>
  </si>
  <si>
    <t>様式-工19</t>
    <rPh sb="0" eb="2">
      <t>ヨウシキ</t>
    </rPh>
    <rPh sb="3" eb="4">
      <t>コウ</t>
    </rPh>
    <phoneticPr fontId="2"/>
  </si>
  <si>
    <t>竣工図（完成図）</t>
    <phoneticPr fontId="2"/>
  </si>
  <si>
    <t>様式-工18</t>
    <rPh sb="0" eb="2">
      <t>ヨウシキ</t>
    </rPh>
    <rPh sb="3" eb="4">
      <t>コウ</t>
    </rPh>
    <phoneticPr fontId="2"/>
  </si>
  <si>
    <t>標記について、竣工図（完成図）を添えて提出します。</t>
    <rPh sb="0" eb="2">
      <t>ヒョウキ</t>
    </rPh>
    <rPh sb="16" eb="17">
      <t>ソ</t>
    </rPh>
    <rPh sb="19" eb="21">
      <t>テイシュツ</t>
    </rPh>
    <phoneticPr fontId="2"/>
  </si>
  <si>
    <t>測定結果一覧表・出来形管理図表</t>
    <phoneticPr fontId="2"/>
  </si>
  <si>
    <t>出来形数量調書、数量計算書</t>
    <phoneticPr fontId="2"/>
  </si>
  <si>
    <t>標記について、出来形数量調書、数量計算書を添えて提出します。</t>
    <rPh sb="0" eb="2">
      <t>ヒョウキ</t>
    </rPh>
    <rPh sb="21" eb="22">
      <t>ソ</t>
    </rPh>
    <rPh sb="24" eb="26">
      <t>テイシュツ</t>
    </rPh>
    <phoneticPr fontId="2"/>
  </si>
  <si>
    <t>残土券</t>
    <phoneticPr fontId="2"/>
  </si>
  <si>
    <t>標記について、残土券及び残土券集計表を添えて提出します。</t>
    <rPh sb="0" eb="2">
      <t>ヒョウキ</t>
    </rPh>
    <rPh sb="7" eb="9">
      <t>ザンド</t>
    </rPh>
    <rPh sb="9" eb="10">
      <t>ケン</t>
    </rPh>
    <rPh sb="10" eb="11">
      <t>オヨ</t>
    </rPh>
    <rPh sb="12" eb="14">
      <t>ザンド</t>
    </rPh>
    <rPh sb="14" eb="15">
      <t>ケン</t>
    </rPh>
    <rPh sb="15" eb="18">
      <t>シュウケイヒョウ</t>
    </rPh>
    <rPh sb="19" eb="20">
      <t>ソ</t>
    </rPh>
    <rPh sb="22" eb="24">
      <t>テイシュツ</t>
    </rPh>
    <phoneticPr fontId="2"/>
  </si>
  <si>
    <t>建設副産物関係報告書</t>
    <rPh sb="0" eb="2">
      <t>ケンセツ</t>
    </rPh>
    <rPh sb="2" eb="5">
      <t>フクサンブツ</t>
    </rPh>
    <rPh sb="5" eb="7">
      <t>カンケイ</t>
    </rPh>
    <rPh sb="7" eb="10">
      <t>ホウコクショ</t>
    </rPh>
    <phoneticPr fontId="2"/>
  </si>
  <si>
    <t>建設副産物関係報告書</t>
    <phoneticPr fontId="2"/>
  </si>
  <si>
    <t>標記について、建設副産物情報交換システム工事登録証明書（計画・実施）再生資源利用計画・促進書（実施書）、再資源化等報告書を添えて提出します。</t>
    <rPh sb="0" eb="2">
      <t>ヒョウキ</t>
    </rPh>
    <rPh sb="61" eb="62">
      <t>ソ</t>
    </rPh>
    <rPh sb="64" eb="66">
      <t>テイシュツ</t>
    </rPh>
    <phoneticPr fontId="2"/>
  </si>
  <si>
    <t>様式-工14-2</t>
    <rPh sb="0" eb="2">
      <t>ヨウシキ</t>
    </rPh>
    <rPh sb="3" eb="4">
      <t>コウ</t>
    </rPh>
    <phoneticPr fontId="2"/>
  </si>
  <si>
    <t>様式-工14-１</t>
    <rPh sb="0" eb="2">
      <t>ヨウシキ</t>
    </rPh>
    <rPh sb="3" eb="4">
      <t>コウ</t>
    </rPh>
    <phoneticPr fontId="2"/>
  </si>
  <si>
    <t>バーチャート式、ネットワーク式等で作成する。計画工程を「黒」、実施工程を「赤」で表し、工種細目に亘る内容を記載する。なお、工種毎の構成比率、出来高曲線、作成者名、作成日を必ず明記する。
工事提出図書には実施工程表を添付する。「計画工程表」及び「変更工程表」は施工計画書に添付する。</t>
    <rPh sb="93" eb="95">
      <t>コウジ</t>
    </rPh>
    <rPh sb="95" eb="97">
      <t>テイシュツ</t>
    </rPh>
    <rPh sb="97" eb="99">
      <t>トショ</t>
    </rPh>
    <rPh sb="101" eb="106">
      <t>ジッシコウテイヒョウ</t>
    </rPh>
    <rPh sb="129" eb="131">
      <t>セコウ</t>
    </rPh>
    <rPh sb="131" eb="133">
      <t>ケイカク</t>
    </rPh>
    <rPh sb="133" eb="134">
      <t>ショ</t>
    </rPh>
    <phoneticPr fontId="2"/>
  </si>
  <si>
    <t>施 工 体 制 通 知 書</t>
    <rPh sb="8" eb="9">
      <t>ツウ</t>
    </rPh>
    <rPh sb="10" eb="11">
      <t>チ</t>
    </rPh>
    <phoneticPr fontId="2"/>
  </si>
  <si>
    <t>施工体制通知書</t>
    <rPh sb="0" eb="2">
      <t>セコウ</t>
    </rPh>
    <rPh sb="2" eb="4">
      <t>タイセイ</t>
    </rPh>
    <rPh sb="4" eb="7">
      <t>ツウチショ</t>
    </rPh>
    <phoneticPr fontId="2"/>
  </si>
  <si>
    <t>「施工体制通知書」</t>
    <rPh sb="1" eb="3">
      <t>セコウ</t>
    </rPh>
    <rPh sb="3" eb="5">
      <t>タイセイ</t>
    </rPh>
    <rPh sb="5" eb="8">
      <t>ツウチショ</t>
    </rPh>
    <phoneticPr fontId="2"/>
  </si>
  <si>
    <t>施工期間は契約期間ではなく実際の予定期間を記載する。
余裕をもった工程とすることは可だが、予定期間開始日までに監督員への通知を要する。</t>
    <rPh sb="0" eb="2">
      <t>セコウ</t>
    </rPh>
    <rPh sb="2" eb="4">
      <t>キカン</t>
    </rPh>
    <rPh sb="5" eb="7">
      <t>ケイヤク</t>
    </rPh>
    <rPh sb="7" eb="9">
      <t>キカン</t>
    </rPh>
    <rPh sb="13" eb="15">
      <t>ジッサイ</t>
    </rPh>
    <rPh sb="16" eb="18">
      <t>ヨテイ</t>
    </rPh>
    <rPh sb="18" eb="20">
      <t>キカン</t>
    </rPh>
    <rPh sb="21" eb="23">
      <t>キサイ</t>
    </rPh>
    <rPh sb="27" eb="29">
      <t>ヨユウ</t>
    </rPh>
    <rPh sb="33" eb="35">
      <t>コウテイ</t>
    </rPh>
    <rPh sb="41" eb="42">
      <t>カ</t>
    </rPh>
    <rPh sb="45" eb="47">
      <t>ヨテイ</t>
    </rPh>
    <rPh sb="47" eb="49">
      <t>キカン</t>
    </rPh>
    <rPh sb="49" eb="51">
      <t>カイシ</t>
    </rPh>
    <rPh sb="51" eb="52">
      <t>ビ</t>
    </rPh>
    <rPh sb="55" eb="58">
      <t>カントクイン</t>
    </rPh>
    <rPh sb="60" eb="62">
      <t>ツウチ</t>
    </rPh>
    <rPh sb="63" eb="64">
      <t>ヨウ</t>
    </rPh>
    <phoneticPr fontId="2"/>
  </si>
  <si>
    <t>○工事提出書類チェックリストに「電子納品」の判定欄を設けました。
　電子納品した書類については、紙媒体での提出を必要としません。
　紙資源使用量削減のため可能な範囲で電子納品の実施にご協力をお願いします。
○項目及び様式の見直しを行いました。この見直しにより各様式番号が変わっていますので、
新様式を使用してください。</t>
    <rPh sb="34" eb="36">
      <t>デンシ</t>
    </rPh>
    <rPh sb="36" eb="38">
      <t>ノウヒン</t>
    </rPh>
    <rPh sb="40" eb="42">
      <t>ショルイ</t>
    </rPh>
    <rPh sb="48" eb="49">
      <t>カミ</t>
    </rPh>
    <rPh sb="49" eb="51">
      <t>バイタイ</t>
    </rPh>
    <rPh sb="53" eb="55">
      <t>テイシュツ</t>
    </rPh>
    <rPh sb="56" eb="58">
      <t>ヒツヨウ</t>
    </rPh>
    <rPh sb="66" eb="67">
      <t>カミ</t>
    </rPh>
    <rPh sb="67" eb="69">
      <t>シゲン</t>
    </rPh>
    <rPh sb="69" eb="71">
      <t>シヨウ</t>
    </rPh>
    <rPh sb="71" eb="72">
      <t>リョウ</t>
    </rPh>
    <rPh sb="72" eb="74">
      <t>サクゲン</t>
    </rPh>
    <rPh sb="77" eb="79">
      <t>カノウ</t>
    </rPh>
    <rPh sb="80" eb="82">
      <t>ハンイ</t>
    </rPh>
    <rPh sb="83" eb="85">
      <t>デンシ</t>
    </rPh>
    <rPh sb="85" eb="87">
      <t>ノウヒン</t>
    </rPh>
    <rPh sb="88" eb="90">
      <t>ジッシ</t>
    </rPh>
    <rPh sb="92" eb="94">
      <t>キョウリョク</t>
    </rPh>
    <rPh sb="96" eb="97">
      <t>ネガ</t>
    </rPh>
    <rPh sb="105" eb="107">
      <t>コウモク</t>
    </rPh>
    <rPh sb="107" eb="108">
      <t>オヨ</t>
    </rPh>
    <rPh sb="109" eb="111">
      <t>ヨウシキ</t>
    </rPh>
    <rPh sb="112" eb="114">
      <t>ミナオ</t>
    </rPh>
    <rPh sb="116" eb="117">
      <t>オコナ</t>
    </rPh>
    <rPh sb="124" eb="126">
      <t>ミナオ</t>
    </rPh>
    <rPh sb="130" eb="133">
      <t>カクヨウシキ</t>
    </rPh>
    <rPh sb="133" eb="135">
      <t>バンゴウ</t>
    </rPh>
    <rPh sb="136" eb="137">
      <t>カ</t>
    </rPh>
    <rPh sb="147" eb="150">
      <t>シンヨウシキ</t>
    </rPh>
    <rPh sb="151" eb="153">
      <t>シヨウ</t>
    </rPh>
    <phoneticPr fontId="2"/>
  </si>
  <si>
    <t>様式-工23</t>
    <rPh sb="0" eb="2">
      <t>ヨウシキ</t>
    </rPh>
    <rPh sb="3" eb="4">
      <t>コウ</t>
    </rPh>
    <phoneticPr fontId="2"/>
  </si>
  <si>
    <t>※「提出予定日」は、決めることによって何か拘束されるものではありません。あくまで監督員と主任（監理）技術者が文書管理する上で参考となるよう運用していただくことを目的としております。</t>
    <rPh sb="2" eb="4">
      <t>テイシュツ</t>
    </rPh>
    <rPh sb="4" eb="7">
      <t>ヨテイビ</t>
    </rPh>
    <rPh sb="10" eb="11">
      <t>キ</t>
    </rPh>
    <rPh sb="19" eb="20">
      <t>ナニ</t>
    </rPh>
    <rPh sb="21" eb="23">
      <t>コウソク</t>
    </rPh>
    <rPh sb="44" eb="46">
      <t>シュニン</t>
    </rPh>
    <rPh sb="47" eb="49">
      <t>カンリ</t>
    </rPh>
    <rPh sb="50" eb="53">
      <t>ギジュツシャ</t>
    </rPh>
    <phoneticPr fontId="2"/>
  </si>
  <si>
    <t>（受注者）</t>
    <rPh sb="1" eb="4">
      <t>ジュチュウシャ</t>
    </rPh>
    <phoneticPr fontId="2"/>
  </si>
  <si>
    <t>（受注者）</t>
    <phoneticPr fontId="2"/>
  </si>
  <si>
    <t>受注者名</t>
    <rPh sb="0" eb="2">
      <t>ジュチュウ</t>
    </rPh>
    <phoneticPr fontId="2"/>
  </si>
  <si>
    <t>契約金額</t>
    <rPh sb="0" eb="2">
      <t>ケイヤク</t>
    </rPh>
    <phoneticPr fontId="2"/>
  </si>
  <si>
    <r>
      <t xml:space="preserve">下請契約金額　(円)
</t>
    </r>
    <r>
      <rPr>
        <b/>
        <sz val="11"/>
        <rFont val="ＭＳ Ｐゴシック"/>
        <family val="3"/>
        <charset val="128"/>
      </rPr>
      <t>（税込）</t>
    </r>
    <rPh sb="2" eb="4">
      <t>ケイヤク</t>
    </rPh>
    <rPh sb="12" eb="14">
      <t>ゼイコ</t>
    </rPh>
    <phoneticPr fontId="2"/>
  </si>
  <si>
    <t>当該工事を施工するために下請契約を締結した場合は、本様式に以下の資料を添付して提出する。</t>
    <rPh sb="25" eb="26">
      <t>ホン</t>
    </rPh>
    <rPh sb="26" eb="28">
      <t>ヨウシキ</t>
    </rPh>
    <rPh sb="29" eb="31">
      <t>イカ</t>
    </rPh>
    <rPh sb="32" eb="34">
      <t>シリョウ</t>
    </rPh>
    <rPh sb="35" eb="37">
      <t>テンプ</t>
    </rPh>
    <rPh sb="39" eb="41">
      <t>テイシュツ</t>
    </rPh>
    <phoneticPr fontId="2"/>
  </si>
  <si>
    <t>・契約書面の写し（発注者との契約書は表紙のみ、下請契約書面は約款まですべて）
・受注者及びすべての下請負人の主任（監理）技術者資格者証、雇用を証する書面
・施工体系図　・作業員名簿</t>
    <phoneticPr fontId="2"/>
  </si>
  <si>
    <t>上記の記載事項が発注者との契約書に記載のある場合は、その写しを添付することにより記載を</t>
    <rPh sb="13" eb="16">
      <t>ケイヤクショ</t>
    </rPh>
    <phoneticPr fontId="2"/>
  </si>
  <si>
    <t>（受注者）</t>
    <rPh sb="1" eb="3">
      <t>ジュチュウ</t>
    </rPh>
    <rPh sb="3" eb="4">
      <t>シャ</t>
    </rPh>
    <rPh sb="4" eb="5">
      <t>シャメイ</t>
    </rPh>
    <phoneticPr fontId="2"/>
  </si>
  <si>
    <t>下請負人が決定していないため、下請負人の建設業退職金共済組合加入の有無</t>
    <rPh sb="0" eb="1">
      <t>シタ</t>
    </rPh>
    <rPh sb="1" eb="3">
      <t>ウケオイ</t>
    </rPh>
    <rPh sb="3" eb="4">
      <t>ニン</t>
    </rPh>
    <rPh sb="15" eb="19">
      <t>シタウケオイニン</t>
    </rPh>
    <phoneticPr fontId="2"/>
  </si>
  <si>
    <t>　今後、下請負人が決定し、その加入の有無の確認ができた時点で、順次証紙</t>
    <rPh sb="1" eb="3">
      <t>コンゴ</t>
    </rPh>
    <rPh sb="4" eb="5">
      <t>シタ</t>
    </rPh>
    <rPh sb="5" eb="7">
      <t>ウケオイ</t>
    </rPh>
    <rPh sb="7" eb="8">
      <t>ニン</t>
    </rPh>
    <rPh sb="9" eb="11">
      <t>ケッテイ</t>
    </rPh>
    <rPh sb="15" eb="17">
      <t>カニュウ</t>
    </rPh>
    <rPh sb="18" eb="20">
      <t>ウム</t>
    </rPh>
    <rPh sb="21" eb="23">
      <t>カクニン</t>
    </rPh>
    <rPh sb="27" eb="29">
      <t>ジテン</t>
    </rPh>
    <rPh sb="31" eb="33">
      <t>ジュンジ</t>
    </rPh>
    <rPh sb="33" eb="34">
      <t>ショウ</t>
    </rPh>
    <rPh sb="34" eb="35">
      <t>シ</t>
    </rPh>
    <phoneticPr fontId="2"/>
  </si>
  <si>
    <t>の購入をしていく予定です。</t>
    <rPh sb="1" eb="3">
      <t>コウニュウ</t>
    </rPh>
    <rPh sb="8" eb="10">
      <t>ヨテイ</t>
    </rPh>
    <phoneticPr fontId="2"/>
  </si>
  <si>
    <t>の確認ができませんので、現状では証紙の購入をしていません。</t>
    <phoneticPr fontId="2"/>
  </si>
  <si>
    <t>様式-工６-２</t>
    <rPh sb="0" eb="2">
      <t>ヨウシキ</t>
    </rPh>
    <rPh sb="3" eb="4">
      <t>コウ</t>
    </rPh>
    <phoneticPr fontId="2"/>
  </si>
  <si>
    <r>
      <t>当該工事の
対象判定</t>
    </r>
    <r>
      <rPr>
        <vertAlign val="superscript"/>
        <sz val="10"/>
        <rFont val="ＭＳ Ｐ明朝"/>
        <family val="1"/>
        <charset val="128"/>
      </rPr>
      <t>※2</t>
    </r>
    <rPh sb="0" eb="2">
      <t>トウガイ</t>
    </rPh>
    <rPh sb="2" eb="4">
      <t>コウジ</t>
    </rPh>
    <rPh sb="6" eb="7">
      <t>タイ</t>
    </rPh>
    <rPh sb="7" eb="8">
      <t>ゾウ</t>
    </rPh>
    <rPh sb="8" eb="10">
      <t>ハンテイ</t>
    </rPh>
    <phoneticPr fontId="2"/>
  </si>
  <si>
    <r>
      <t>提出日</t>
    </r>
    <r>
      <rPr>
        <vertAlign val="superscript"/>
        <sz val="10"/>
        <rFont val="ＭＳ Ｐ明朝"/>
        <family val="1"/>
        <charset val="128"/>
      </rPr>
      <t>※3</t>
    </r>
    <rPh sb="0" eb="2">
      <t>テイシュツ</t>
    </rPh>
    <rPh sb="2" eb="3">
      <t>ビ</t>
    </rPh>
    <phoneticPr fontId="2"/>
  </si>
  <si>
    <r>
      <t>検査依頼前チェック</t>
    </r>
    <r>
      <rPr>
        <vertAlign val="superscript"/>
        <sz val="10"/>
        <rFont val="ＭＳ Ｐ明朝"/>
        <family val="1"/>
        <charset val="128"/>
      </rPr>
      <t>※4</t>
    </r>
    <rPh sb="0" eb="2">
      <t>ケンサ</t>
    </rPh>
    <rPh sb="2" eb="4">
      <t>イライ</t>
    </rPh>
    <rPh sb="4" eb="5">
      <t>マエ</t>
    </rPh>
    <phoneticPr fontId="2"/>
  </si>
  <si>
    <t>提出日は、監督員が審査し正式に受理した日を記入。期日締切り以降の提出の場合は括弧書きで記入する。</t>
    <rPh sb="0" eb="2">
      <t>テイシュツ</t>
    </rPh>
    <rPh sb="2" eb="3">
      <t>ビ</t>
    </rPh>
    <rPh sb="5" eb="8">
      <t>カントクイン</t>
    </rPh>
    <rPh sb="9" eb="11">
      <t>シンサ</t>
    </rPh>
    <rPh sb="12" eb="14">
      <t>セイシキ</t>
    </rPh>
    <rPh sb="15" eb="17">
      <t>ジュリ</t>
    </rPh>
    <rPh sb="19" eb="20">
      <t>ヒ</t>
    </rPh>
    <rPh sb="21" eb="23">
      <t>キニュウ</t>
    </rPh>
    <rPh sb="24" eb="26">
      <t>キジツ</t>
    </rPh>
    <rPh sb="26" eb="28">
      <t>シメキ</t>
    </rPh>
    <rPh sb="29" eb="31">
      <t>イコウ</t>
    </rPh>
    <rPh sb="32" eb="34">
      <t>テイシュツ</t>
    </rPh>
    <rPh sb="35" eb="37">
      <t>バアイ</t>
    </rPh>
    <rPh sb="38" eb="40">
      <t>カッコ</t>
    </rPh>
    <rPh sb="40" eb="41">
      <t>ガ</t>
    </rPh>
    <rPh sb="43" eb="45">
      <t>キニュウ</t>
    </rPh>
    <phoneticPr fontId="2"/>
  </si>
  <si>
    <t>◎＝必須、○＝監督員、受注者の協議により必要、×＝不要</t>
    <rPh sb="2" eb="4">
      <t>ヒッス</t>
    </rPh>
    <rPh sb="7" eb="10">
      <t>カントクイン</t>
    </rPh>
    <rPh sb="15" eb="17">
      <t>キョウギ</t>
    </rPh>
    <rPh sb="20" eb="22">
      <t>ヒツヨウ</t>
    </rPh>
    <rPh sb="25" eb="27">
      <t>フヨウ</t>
    </rPh>
    <phoneticPr fontId="2"/>
  </si>
  <si>
    <t>◎
（原則電子納品）</t>
    <phoneticPr fontId="2"/>
  </si>
  <si>
    <t>様式-工６－１、６－２、納入仕様書、省略リスト</t>
    <rPh sb="0" eb="2">
      <t>ヨウシキ</t>
    </rPh>
    <rPh sb="3" eb="4">
      <t>コウ</t>
    </rPh>
    <rPh sb="12" eb="14">
      <t>ノウニュウ</t>
    </rPh>
    <rPh sb="14" eb="16">
      <t>シヨウ</t>
    </rPh>
    <rPh sb="16" eb="17">
      <t>ショ</t>
    </rPh>
    <rPh sb="18" eb="20">
      <t>ショウリャク</t>
    </rPh>
    <phoneticPr fontId="2"/>
  </si>
  <si>
    <t>契約締結後、主任（監理）技術者・監督員間の打合せを必ず設ける。</t>
    <rPh sb="0" eb="2">
      <t>ケイヤク</t>
    </rPh>
    <rPh sb="2" eb="4">
      <t>テイケツ</t>
    </rPh>
    <rPh sb="4" eb="5">
      <t>ゴ</t>
    </rPh>
    <rPh sb="6" eb="8">
      <t>シュニン</t>
    </rPh>
    <rPh sb="9" eb="11">
      <t>カンリ</t>
    </rPh>
    <rPh sb="12" eb="15">
      <t>ギジュツシャ</t>
    </rPh>
    <rPh sb="16" eb="18">
      <t>カントク</t>
    </rPh>
    <rPh sb="18" eb="19">
      <t>イン</t>
    </rPh>
    <rPh sb="19" eb="20">
      <t>カン</t>
    </rPh>
    <rPh sb="21" eb="23">
      <t>ウチアワ</t>
    </rPh>
    <rPh sb="25" eb="26">
      <t>カナラ</t>
    </rPh>
    <rPh sb="27" eb="28">
      <t>モウ</t>
    </rPh>
    <phoneticPr fontId="2"/>
  </si>
  <si>
    <t>チェックリストをもとに「当該工事の対象判定」、「電子納品」、「提出予定日」に記入する。その他必要書類があればNo.27以降の空欄に追記する。「正」、「副」２部印刷のうえ監督員と主任（監理）技術者が同じ物を所持する。以後、チェックリストに基づき書類管理を行う。</t>
    <rPh sb="12" eb="14">
      <t>トウガイ</t>
    </rPh>
    <rPh sb="14" eb="16">
      <t>コウジ</t>
    </rPh>
    <rPh sb="17" eb="19">
      <t>タイショウ</t>
    </rPh>
    <rPh sb="19" eb="21">
      <t>ハンテイ</t>
    </rPh>
    <rPh sb="31" eb="33">
      <t>テイシュツ</t>
    </rPh>
    <rPh sb="33" eb="36">
      <t>ヨテイビ</t>
    </rPh>
    <rPh sb="38" eb="40">
      <t>キニュウ</t>
    </rPh>
    <rPh sb="45" eb="46">
      <t>タ</t>
    </rPh>
    <rPh sb="46" eb="48">
      <t>ヒツヨウ</t>
    </rPh>
    <rPh sb="48" eb="50">
      <t>ショルイ</t>
    </rPh>
    <rPh sb="59" eb="61">
      <t>イコウ</t>
    </rPh>
    <rPh sb="62" eb="64">
      <t>クウラン</t>
    </rPh>
    <rPh sb="65" eb="67">
      <t>ツイキ</t>
    </rPh>
    <rPh sb="78" eb="79">
      <t>ブ</t>
    </rPh>
    <rPh sb="79" eb="81">
      <t>インサツ</t>
    </rPh>
    <rPh sb="84" eb="87">
      <t>カントクイン</t>
    </rPh>
    <rPh sb="88" eb="90">
      <t>シュニン</t>
    </rPh>
    <rPh sb="91" eb="93">
      <t>カンリ</t>
    </rPh>
    <rPh sb="94" eb="97">
      <t>ギジュツシャ</t>
    </rPh>
    <rPh sb="98" eb="99">
      <t>オナ</t>
    </rPh>
    <rPh sb="100" eb="101">
      <t>モノ</t>
    </rPh>
    <rPh sb="102" eb="104">
      <t>ショジ</t>
    </rPh>
    <rPh sb="107" eb="109">
      <t>イゴ</t>
    </rPh>
    <rPh sb="118" eb="119">
      <t>モト</t>
    </rPh>
    <rPh sb="121" eb="123">
      <t>ショルイ</t>
    </rPh>
    <rPh sb="123" eb="125">
      <t>カンリ</t>
    </rPh>
    <rPh sb="126" eb="127">
      <t>オコナ</t>
    </rPh>
    <phoneticPr fontId="2"/>
  </si>
  <si>
    <t>当該工事の対象判定を必ず行う。</t>
    <rPh sb="0" eb="2">
      <t>トウガイ</t>
    </rPh>
    <rPh sb="2" eb="4">
      <t>コウジ</t>
    </rPh>
    <rPh sb="5" eb="7">
      <t>タイショウ</t>
    </rPh>
    <rPh sb="7" eb="9">
      <t>ハンテイ</t>
    </rPh>
    <rPh sb="10" eb="11">
      <t>カナラ</t>
    </rPh>
    <rPh sb="12" eb="13">
      <t>オコナ</t>
    </rPh>
    <phoneticPr fontId="2"/>
  </si>
  <si>
    <t>工事完成時に、監督員のもつ「工事提出書類チェックリスト」を工事完成図書に綴じる。</t>
    <rPh sb="0" eb="2">
      <t>コウジ</t>
    </rPh>
    <rPh sb="2" eb="4">
      <t>カンセイ</t>
    </rPh>
    <rPh sb="4" eb="5">
      <t>ジ</t>
    </rPh>
    <rPh sb="7" eb="9">
      <t>カントク</t>
    </rPh>
    <rPh sb="9" eb="10">
      <t>イン</t>
    </rPh>
    <rPh sb="14" eb="16">
      <t>コウジ</t>
    </rPh>
    <rPh sb="16" eb="18">
      <t>テイシュツ</t>
    </rPh>
    <rPh sb="18" eb="20">
      <t>ショルイ</t>
    </rPh>
    <rPh sb="29" eb="31">
      <t>コウジ</t>
    </rPh>
    <rPh sb="31" eb="33">
      <t>カンセイ</t>
    </rPh>
    <rPh sb="33" eb="35">
      <t>トショ</t>
    </rPh>
    <rPh sb="36" eb="37">
      <t>ト</t>
    </rPh>
    <phoneticPr fontId="2"/>
  </si>
  <si>
    <t>仕様、提出方法等については、監督員と協議の上、決定する。</t>
    <rPh sb="0" eb="2">
      <t>シヨウ</t>
    </rPh>
    <rPh sb="3" eb="5">
      <t>テイシュツ</t>
    </rPh>
    <rPh sb="5" eb="7">
      <t>ホウホウ</t>
    </rPh>
    <rPh sb="7" eb="8">
      <t>トウ</t>
    </rPh>
    <rPh sb="14" eb="17">
      <t>カントクイン</t>
    </rPh>
    <rPh sb="18" eb="20">
      <t>キョウギ</t>
    </rPh>
    <rPh sb="21" eb="22">
      <t>ウエ</t>
    </rPh>
    <rPh sb="23" eb="25">
      <t>ケッテイ</t>
    </rPh>
    <phoneticPr fontId="2"/>
  </si>
  <si>
    <t>海老名市公共工事デジタル写真管理要領及び海老名市土木工事写真管理基準に基づき提出する。
○着手前、完成写真（同一地点で撮影し、工事成果が比較できるようにする）
○施工中（工種毎に図面等を添付し、工事内容、撮影目的を明確にする。作業状況も撮影する）
○デジタル写真をCD-RもしくはDVD-Rにて提出する。</t>
    <rPh sb="0" eb="3">
      <t>エビナ</t>
    </rPh>
    <rPh sb="3" eb="4">
      <t>シ</t>
    </rPh>
    <rPh sb="4" eb="6">
      <t>コウキョウ</t>
    </rPh>
    <rPh sb="6" eb="8">
      <t>コウジ</t>
    </rPh>
    <rPh sb="12" eb="14">
      <t>シャシン</t>
    </rPh>
    <rPh sb="14" eb="16">
      <t>カンリ</t>
    </rPh>
    <rPh sb="16" eb="18">
      <t>ヨウリョウ</t>
    </rPh>
    <rPh sb="18" eb="19">
      <t>オヨ</t>
    </rPh>
    <rPh sb="20" eb="23">
      <t>エビナ</t>
    </rPh>
    <rPh sb="23" eb="24">
      <t>シ</t>
    </rPh>
    <rPh sb="24" eb="26">
      <t>ドボク</t>
    </rPh>
    <rPh sb="26" eb="28">
      <t>コウジ</t>
    </rPh>
    <rPh sb="28" eb="30">
      <t>シャシン</t>
    </rPh>
    <rPh sb="30" eb="32">
      <t>カンリ</t>
    </rPh>
    <rPh sb="32" eb="34">
      <t>キジュン</t>
    </rPh>
    <rPh sb="35" eb="36">
      <t>モト</t>
    </rPh>
    <rPh sb="38" eb="40">
      <t>テイシュツ</t>
    </rPh>
    <phoneticPr fontId="2"/>
  </si>
  <si>
    <t>農地の一時利用を行う場合に申請書の写しを提出する。
他の目的で利用した土地を継続し利用する場合は利用目的の変更申請を行う。</t>
    <rPh sb="0" eb="2">
      <t>ノウチ</t>
    </rPh>
    <rPh sb="3" eb="5">
      <t>イチジ</t>
    </rPh>
    <rPh sb="5" eb="7">
      <t>リヨウ</t>
    </rPh>
    <rPh sb="8" eb="9">
      <t>オコナ</t>
    </rPh>
    <rPh sb="10" eb="12">
      <t>バアイ</t>
    </rPh>
    <rPh sb="13" eb="16">
      <t>シンセイショ</t>
    </rPh>
    <rPh sb="17" eb="18">
      <t>ウツ</t>
    </rPh>
    <rPh sb="20" eb="22">
      <t>テイシュツ</t>
    </rPh>
    <rPh sb="26" eb="27">
      <t>タ</t>
    </rPh>
    <rPh sb="28" eb="30">
      <t>モクテキ</t>
    </rPh>
    <rPh sb="31" eb="33">
      <t>リヨウ</t>
    </rPh>
    <rPh sb="35" eb="37">
      <t>トチ</t>
    </rPh>
    <rPh sb="38" eb="40">
      <t>ケイゾク</t>
    </rPh>
    <rPh sb="41" eb="43">
      <t>リヨウ</t>
    </rPh>
    <rPh sb="45" eb="47">
      <t>バアイ</t>
    </rPh>
    <rPh sb="48" eb="50">
      <t>リヨウ</t>
    </rPh>
    <rPh sb="50" eb="52">
      <t>モクテキ</t>
    </rPh>
    <rPh sb="53" eb="55">
      <t>ヘンコウ</t>
    </rPh>
    <rPh sb="55" eb="57">
      <t>シンセイ</t>
    </rPh>
    <rPh sb="58" eb="59">
      <t>オコナ</t>
    </rPh>
    <phoneticPr fontId="2"/>
  </si>
  <si>
    <t>本表に無い事項は適宜追記の上管理する。</t>
    <rPh sb="0" eb="1">
      <t>ホン</t>
    </rPh>
    <rPh sb="1" eb="2">
      <t>ヒョウ</t>
    </rPh>
    <rPh sb="3" eb="4">
      <t>ナ</t>
    </rPh>
    <rPh sb="5" eb="7">
      <t>ジコウ</t>
    </rPh>
    <rPh sb="8" eb="10">
      <t>テキギ</t>
    </rPh>
    <rPh sb="10" eb="12">
      <t>ツイキ</t>
    </rPh>
    <rPh sb="13" eb="14">
      <t>ウエ</t>
    </rPh>
    <rPh sb="14" eb="16">
      <t>カンリ</t>
    </rPh>
    <phoneticPr fontId="2"/>
  </si>
  <si>
    <t>完成図書ファイルは、Ａ４版サイズとし、リサイクル、分別、再資源化が容易なものを使用する。完成写真の電子納品については、指定フォーマットにもとづき提出する。</t>
    <rPh sb="0" eb="2">
      <t>カンセイ</t>
    </rPh>
    <rPh sb="2" eb="4">
      <t>トショ</t>
    </rPh>
    <rPh sb="12" eb="13">
      <t>バン</t>
    </rPh>
    <rPh sb="25" eb="27">
      <t>ブンベツ</t>
    </rPh>
    <rPh sb="28" eb="32">
      <t>サイシゲンカ</t>
    </rPh>
    <rPh sb="33" eb="35">
      <t>ヨウイ</t>
    </rPh>
    <rPh sb="39" eb="41">
      <t>シヨウ</t>
    </rPh>
    <rPh sb="44" eb="46">
      <t>カンセイ</t>
    </rPh>
    <rPh sb="46" eb="48">
      <t>シャシン</t>
    </rPh>
    <rPh sb="49" eb="51">
      <t>デンシ</t>
    </rPh>
    <rPh sb="51" eb="53">
      <t>ノウヒン</t>
    </rPh>
    <rPh sb="59" eb="61">
      <t>シテイ</t>
    </rPh>
    <rPh sb="72" eb="74">
      <t>テイシュツ</t>
    </rPh>
    <phoneticPr fontId="2"/>
  </si>
  <si>
    <t>記載内容のチェックリスト　　　注）チェックリストを参考にし、施工計画書の内容に遺漏がないように作成する</t>
    <rPh sb="0" eb="1">
      <t>キ</t>
    </rPh>
    <rPh sb="1" eb="2">
      <t>ミツル</t>
    </rPh>
    <rPh sb="2" eb="3">
      <t>ナイ</t>
    </rPh>
    <rPh sb="3" eb="4">
      <t>カタチ</t>
    </rPh>
    <rPh sb="15" eb="16">
      <t>チュウ</t>
    </rPh>
    <rPh sb="25" eb="27">
      <t>サンコウ</t>
    </rPh>
    <rPh sb="30" eb="32">
      <t>セコウ</t>
    </rPh>
    <rPh sb="32" eb="34">
      <t>ケイカク</t>
    </rPh>
    <rPh sb="34" eb="35">
      <t>ショ</t>
    </rPh>
    <rPh sb="36" eb="38">
      <t>ナイヨウ</t>
    </rPh>
    <rPh sb="39" eb="41">
      <t>イロウ</t>
    </rPh>
    <rPh sb="47" eb="49">
      <t>サクセイ</t>
    </rPh>
    <phoneticPr fontId="2"/>
  </si>
  <si>
    <t>受注者（現場代理人）は、工事の施工現場に常駐し、下請負人の施工指導に当たる。</t>
    <rPh sb="0" eb="3">
      <t>ジュチュウシャ</t>
    </rPh>
    <phoneticPr fontId="2"/>
  </si>
  <si>
    <t>ただし、警備業者は１次下請のみ施工体系図に記載する。</t>
    <rPh sb="4" eb="6">
      <t>ケイビ</t>
    </rPh>
    <rPh sb="6" eb="8">
      <t>ギョウシャ</t>
    </rPh>
    <phoneticPr fontId="2"/>
  </si>
  <si>
    <t>発注者との契約書の写し（表紙）、主任（監理）技術者資格者証、雇用を証する書面を添付する。</t>
    <rPh sb="12" eb="14">
      <t>ヒョウシ</t>
    </rPh>
    <rPh sb="16" eb="18">
      <t>シュニン</t>
    </rPh>
    <phoneticPr fontId="2"/>
  </si>
  <si>
    <t>施工体系図を添付する。</t>
  </si>
  <si>
    <t>主任技術者の配置状況について[専任・非専任]のいづれかに○印を付する。</t>
  </si>
  <si>
    <t>専門技術者の資格及び雇用を証する書面を添付する。</t>
  </si>
  <si>
    <t>下請契約書面の写し（約款まですべて）、主任技術者資格者証、雇用を証する書面を添付する。</t>
    <rPh sb="0" eb="2">
      <t>シタウケ</t>
    </rPh>
    <rPh sb="2" eb="4">
      <t>ケイヤク</t>
    </rPh>
    <rPh sb="4" eb="6">
      <t>ショメン</t>
    </rPh>
    <rPh sb="10" eb="12">
      <t>ヤッカン</t>
    </rPh>
    <rPh sb="19" eb="21">
      <t>シュニン</t>
    </rPh>
    <phoneticPr fontId="2"/>
  </si>
  <si>
    <t>（注１）協議の証として本紙を2部作成し、署名もしくは押印の上、各々保管する。</t>
    <rPh sb="1" eb="2">
      <t>チュウ</t>
    </rPh>
    <rPh sb="4" eb="6">
      <t>キョウギ</t>
    </rPh>
    <rPh sb="7" eb="8">
      <t>ショウ</t>
    </rPh>
    <rPh sb="11" eb="13">
      <t>ホンシ</t>
    </rPh>
    <rPh sb="15" eb="16">
      <t>ブ</t>
    </rPh>
    <rPh sb="16" eb="18">
      <t>サクセイ</t>
    </rPh>
    <rPh sb="20" eb="22">
      <t>ショメイ</t>
    </rPh>
    <rPh sb="26" eb="28">
      <t>オウイン</t>
    </rPh>
    <rPh sb="29" eb="30">
      <t>ウエ</t>
    </rPh>
    <rPh sb="31" eb="33">
      <t>オノオノ</t>
    </rPh>
    <rPh sb="33" eb="35">
      <t>ホカン</t>
    </rPh>
    <phoneticPr fontId="2"/>
  </si>
  <si>
    <t>（注２)報告するものとし、その内容に疑義等がある場合には、代表者名により書面にて提出する。</t>
    <rPh sb="15" eb="17">
      <t>ナイヨウ</t>
    </rPh>
    <rPh sb="18" eb="20">
      <t>ギギ</t>
    </rPh>
    <rPh sb="20" eb="21">
      <t>トウ</t>
    </rPh>
    <rPh sb="24" eb="26">
      <t>バアイ</t>
    </rPh>
    <rPh sb="29" eb="31">
      <t>ダイヒョウ</t>
    </rPh>
    <rPh sb="31" eb="32">
      <t>シャ</t>
    </rPh>
    <rPh sb="32" eb="33">
      <t>メイ</t>
    </rPh>
    <rPh sb="36" eb="38">
      <t>ショメン</t>
    </rPh>
    <rPh sb="40" eb="42">
      <t>テイシュツ</t>
    </rPh>
    <phoneticPr fontId="2"/>
  </si>
  <si>
    <t>（注２)なお、協議書等の提出のあった相手方は、その提出があった日から14日以内に書面にて回答する。</t>
    <rPh sb="1" eb="2">
      <t>チュウ</t>
    </rPh>
    <rPh sb="7" eb="9">
      <t>キョウギ</t>
    </rPh>
    <rPh sb="9" eb="10">
      <t>ショ</t>
    </rPh>
    <rPh sb="10" eb="11">
      <t>トウ</t>
    </rPh>
    <rPh sb="12" eb="14">
      <t>テイシュツ</t>
    </rPh>
    <rPh sb="18" eb="20">
      <t>アイテ</t>
    </rPh>
    <rPh sb="20" eb="21">
      <t>ガタ</t>
    </rPh>
    <rPh sb="25" eb="27">
      <t>テイシュツ</t>
    </rPh>
    <rPh sb="31" eb="32">
      <t>ヒ</t>
    </rPh>
    <rPh sb="36" eb="37">
      <t>ヒ</t>
    </rPh>
    <rPh sb="37" eb="39">
      <t>イナイ</t>
    </rPh>
    <rPh sb="40" eb="42">
      <t>ショメン</t>
    </rPh>
    <rPh sb="44" eb="46">
      <t>カイトウ</t>
    </rPh>
    <phoneticPr fontId="2"/>
  </si>
  <si>
    <t>【事　　　由】　　（該当するものを○で囲んでください）</t>
    <rPh sb="1" eb="2">
      <t>コト</t>
    </rPh>
    <rPh sb="5" eb="6">
      <t>ユウ</t>
    </rPh>
    <rPh sb="10" eb="12">
      <t>ガイトウ</t>
    </rPh>
    <rPh sb="19" eb="20">
      <t>カコ</t>
    </rPh>
    <phoneticPr fontId="2"/>
  </si>
  <si>
    <t xml:space="preserve">　海老名市では規格認証に伴う省略資材の見直しを行い、より一層の簡素化を進めております。
　具体的には公的規格である、[日本工業規格JIS Ⅰ･Ⅱ類]、 [日本下水道協会規格Ⅰ類] 、国等の規格を準拠し認定している、[神奈川県県土整備局建設リサイクル認定資材]について、品質証明および納入仕様書（使用材料承認願い）の提出を監督員との協議により省略できるものとしております。
</t>
    <rPh sb="1" eb="5">
      <t>エビナシ</t>
    </rPh>
    <rPh sb="165" eb="167">
      <t>キョウギ</t>
    </rPh>
    <phoneticPr fontId="2"/>
  </si>
  <si>
    <t>○工事提出書類の簡略化として、国土交通省や神奈川県に準じ「工事日報・工事週報」を提出不要としました。
　なお提出は不要としましたが、工事に必要な日々の記録は自主管理してください。</t>
    <rPh sb="40" eb="42">
      <t>テイシュツ</t>
    </rPh>
    <rPh sb="42" eb="44">
      <t>フヨウ</t>
    </rPh>
    <rPh sb="54" eb="56">
      <t>テイシュツ</t>
    </rPh>
    <rPh sb="57" eb="59">
      <t>フヨウ</t>
    </rPh>
    <rPh sb="66" eb="68">
      <t>コウジ</t>
    </rPh>
    <rPh sb="69" eb="71">
      <t>ヒツヨウ</t>
    </rPh>
    <rPh sb="72" eb="74">
      <t>ヒビ</t>
    </rPh>
    <rPh sb="75" eb="77">
      <t>キロク</t>
    </rPh>
    <rPh sb="78" eb="80">
      <t>ジシュ</t>
    </rPh>
    <rPh sb="80" eb="82">
      <t>カンリ</t>
    </rPh>
    <phoneticPr fontId="2"/>
  </si>
  <si>
    <t>○「工事工程表（実施）」の提出時期から「変更時」を削除しました。
　工事工程表（実施）は完成時に作成してください。
　なお、工程変更に伴い作成する変更工程表は「施工計画書」に添付してください。</t>
    <rPh sb="34" eb="36">
      <t>コウジ</t>
    </rPh>
    <rPh sb="36" eb="39">
      <t>コウテイヒョウ</t>
    </rPh>
    <rPh sb="40" eb="42">
      <t>ジッシ</t>
    </rPh>
    <rPh sb="44" eb="46">
      <t>カンセイ</t>
    </rPh>
    <rPh sb="46" eb="47">
      <t>ジ</t>
    </rPh>
    <rPh sb="48" eb="50">
      <t>サクセイ</t>
    </rPh>
    <rPh sb="62" eb="64">
      <t>コウテイ</t>
    </rPh>
    <rPh sb="64" eb="66">
      <t>ヘンコウ</t>
    </rPh>
    <rPh sb="67" eb="68">
      <t>トモナ</t>
    </rPh>
    <rPh sb="69" eb="71">
      <t>サクセイ</t>
    </rPh>
    <rPh sb="73" eb="75">
      <t>ヘンコウ</t>
    </rPh>
    <rPh sb="75" eb="78">
      <t>コウテイヒョウ</t>
    </rPh>
    <rPh sb="80" eb="82">
      <t>セコウ</t>
    </rPh>
    <rPh sb="82" eb="84">
      <t>ケイカク</t>
    </rPh>
    <rPh sb="84" eb="85">
      <t>ショ</t>
    </rPh>
    <rPh sb="87" eb="89">
      <t>テンプ</t>
    </rPh>
    <phoneticPr fontId="2"/>
  </si>
  <si>
    <t>標記について、納品伝票、出荷証明書等を添えて提出します。</t>
    <rPh sb="0" eb="2">
      <t>ヒョウキ</t>
    </rPh>
    <rPh sb="7" eb="9">
      <t>ノウヒン</t>
    </rPh>
    <rPh sb="9" eb="11">
      <t>デンピョウ</t>
    </rPh>
    <rPh sb="12" eb="17">
      <t>シュッカショウメイショ</t>
    </rPh>
    <rPh sb="17" eb="18">
      <t>トウ</t>
    </rPh>
    <rPh sb="19" eb="20">
      <t>ソ</t>
    </rPh>
    <rPh sb="22" eb="24">
      <t>テイシュツ</t>
    </rPh>
    <phoneticPr fontId="2"/>
  </si>
  <si>
    <t>様式-工13、納品伝票、出荷証明書等</t>
    <rPh sb="7" eb="9">
      <t>ノウヒン</t>
    </rPh>
    <rPh sb="9" eb="11">
      <t>デンピョウ</t>
    </rPh>
    <rPh sb="12" eb="14">
      <t>シュッカ</t>
    </rPh>
    <rPh sb="14" eb="17">
      <t>ショウメイショ</t>
    </rPh>
    <rPh sb="17" eb="18">
      <t>トウ</t>
    </rPh>
    <phoneticPr fontId="2"/>
  </si>
  <si>
    <t>標記について、測定結果一覧表・出来形管理図表を添えて提出します。</t>
    <rPh sb="0" eb="2">
      <t>ヒョウキ</t>
    </rPh>
    <rPh sb="23" eb="24">
      <t>ソ</t>
    </rPh>
    <rPh sb="26" eb="28">
      <t>テイシュツ</t>
    </rPh>
    <phoneticPr fontId="2"/>
  </si>
  <si>
    <t>海老名市○○○○番地</t>
    <rPh sb="0" eb="4">
      <t>エビナシ</t>
    </rPh>
    <rPh sb="8" eb="10">
      <t>バンチ</t>
    </rPh>
    <phoneticPr fontId="2"/>
  </si>
  <si>
    <t>○○県○○市○○○○番地</t>
    <rPh sb="2" eb="3">
      <t>ケン</t>
    </rPh>
    <rPh sb="5" eb="6">
      <t>シ</t>
    </rPh>
    <rPh sb="10" eb="12">
      <t>バンチ</t>
    </rPh>
    <phoneticPr fontId="2"/>
  </si>
  <si>
    <r>
      <t>○○</t>
    </r>
    <r>
      <rPr>
        <sz val="11"/>
        <rFont val="ＭＳ Ｐゴシック"/>
        <family val="3"/>
        <charset val="128"/>
      </rPr>
      <t>／</t>
    </r>
    <r>
      <rPr>
        <sz val="11"/>
        <color indexed="10"/>
        <rFont val="ＭＳ Ｐゴシック"/>
        <family val="3"/>
        <charset val="128"/>
      </rPr>
      <t>○○</t>
    </r>
    <phoneticPr fontId="2"/>
  </si>
  <si>
    <t>産廃処分施設の変更</t>
    <rPh sb="0" eb="2">
      <t>サンパイ</t>
    </rPh>
    <rPh sb="2" eb="4">
      <t>ショブン</t>
    </rPh>
    <rPh sb="4" eb="6">
      <t>シセツ</t>
    </rPh>
    <rPh sb="7" eb="9">
      <t>ヘンコウ</t>
    </rPh>
    <phoneticPr fontId="2"/>
  </si>
  <si>
    <t>○○材における品質管理項目の追加</t>
    <rPh sb="2" eb="3">
      <t>ザイ</t>
    </rPh>
    <rPh sb="7" eb="9">
      <t>ヒンシツ</t>
    </rPh>
    <rPh sb="9" eb="11">
      <t>カンリ</t>
    </rPh>
    <rPh sb="11" eb="13">
      <t>コウモク</t>
    </rPh>
    <rPh sb="14" eb="16">
      <t>ツイカ</t>
    </rPh>
    <phoneticPr fontId="2"/>
  </si>
  <si>
    <t>舗装工事</t>
    <rPh sb="0" eb="2">
      <t>ホソウ</t>
    </rPh>
    <rPh sb="2" eb="4">
      <t>コウジ</t>
    </rPh>
    <phoneticPr fontId="2"/>
  </si>
  <si>
    <t>株式会社　○○建設
○○営業所</t>
    <rPh sb="0" eb="2">
      <t>カブシキ</t>
    </rPh>
    <rPh sb="2" eb="4">
      <t>ガイシャ</t>
    </rPh>
    <rPh sb="7" eb="9">
      <t>ケンセツ</t>
    </rPh>
    <rPh sb="12" eb="15">
      <t>エイギョウショ</t>
    </rPh>
    <phoneticPr fontId="2"/>
  </si>
  <si>
    <t>○○市○○町○○番地</t>
    <rPh sb="2" eb="3">
      <t>シ</t>
    </rPh>
    <rPh sb="5" eb="6">
      <t>マチ</t>
    </rPh>
    <rPh sb="8" eb="10">
      <t>バンチ</t>
    </rPh>
    <phoneticPr fontId="2"/>
  </si>
  <si>
    <t>営業部長　○○　○○</t>
    <rPh sb="0" eb="2">
      <t>エイギョウ</t>
    </rPh>
    <rPh sb="2" eb="4">
      <t>ブチョウ</t>
    </rPh>
    <phoneticPr fontId="2"/>
  </si>
  <si>
    <t>○○○－○○○－○○○</t>
    <phoneticPr fontId="2"/>
  </si>
  <si>
    <t>土、建、電、管</t>
    <phoneticPr fontId="2"/>
  </si>
  <si>
    <t>電気通信</t>
    <phoneticPr fontId="2"/>
  </si>
  <si>
    <t>○○一式（L=○○ｍ、W=○○ｍ）</t>
    <phoneticPr fontId="2"/>
  </si>
  <si>
    <t>実務経験（１０年・管）</t>
    <rPh sb="0" eb="2">
      <t>ジツム</t>
    </rPh>
    <rPh sb="2" eb="4">
      <t>ケイケン</t>
    </rPh>
    <rPh sb="7" eb="8">
      <t>ネン</t>
    </rPh>
    <rPh sb="9" eb="10">
      <t>カン</t>
    </rPh>
    <phoneticPr fontId="2"/>
  </si>
  <si>
    <t>冷暖房設備工事、給排水設備工事</t>
    <rPh sb="0" eb="3">
      <t>レイダンボウ</t>
    </rPh>
    <rPh sb="3" eb="5">
      <t>セツビ</t>
    </rPh>
    <rPh sb="5" eb="7">
      <t>コウジ</t>
    </rPh>
    <rPh sb="8" eb="11">
      <t>キュウハイスイ</t>
    </rPh>
    <rPh sb="11" eb="13">
      <t>セツビ</t>
    </rPh>
    <rPh sb="13" eb="15">
      <t>コウジ</t>
    </rPh>
    <phoneticPr fontId="2"/>
  </si>
  <si>
    <t>○○　○○</t>
    <phoneticPr fontId="2"/>
  </si>
  <si>
    <t>一級土木施工管理技士</t>
    <phoneticPr fontId="2"/>
  </si>
  <si>
    <t>有限会社□□□□建設</t>
    <phoneticPr fontId="2"/>
  </si>
  <si>
    <t>代表取締役　○○　○○</t>
    <rPh sb="0" eb="5">
      <t>ダ</t>
    </rPh>
    <phoneticPr fontId="2"/>
  </si>
  <si>
    <t>○○○－○○○○　</t>
    <phoneticPr fontId="2"/>
  </si>
  <si>
    <t>△△△市△△△△○○○○番地　</t>
    <phoneticPr fontId="2"/>
  </si>
  <si>
    <t>○○○－○○○－○○○○</t>
    <phoneticPr fontId="2"/>
  </si>
  <si>
    <t>○○○○○○工事　／　□□□□工　及び　■■■■工</t>
    <phoneticPr fontId="2"/>
  </si>
  <si>
    <t>○</t>
    <phoneticPr fontId="2"/>
  </si>
  <si>
    <t>舗、塗</t>
    <phoneticPr fontId="2"/>
  </si>
  <si>
    <t>契約書記載のとおり</t>
    <phoneticPr fontId="2"/>
  </si>
  <si>
    <t>二級土木施工管理技士</t>
    <phoneticPr fontId="2"/>
  </si>
  <si>
    <t>㈲○○土建</t>
    <phoneticPr fontId="2"/>
  </si>
  <si>
    <t>土工</t>
    <rPh sb="0" eb="2">
      <t>ドコウ</t>
    </rPh>
    <phoneticPr fontId="2"/>
  </si>
  <si>
    <t>○○○○○○○○</t>
    <phoneticPr fontId="2"/>
  </si>
  <si>
    <t>令和○年○月○日 ～ 令和○年○月○日</t>
    <rPh sb="0" eb="2">
      <t>レイワ</t>
    </rPh>
    <rPh sb="3" eb="4">
      <t>ネン</t>
    </rPh>
    <rPh sb="5" eb="6">
      <t>ガツ</t>
    </rPh>
    <rPh sb="7" eb="8">
      <t>ニチ</t>
    </rPh>
    <rPh sb="11" eb="13">
      <t>レイワ</t>
    </rPh>
    <rPh sb="14" eb="15">
      <t>ネン</t>
    </rPh>
    <rPh sb="16" eb="17">
      <t>ガツ</t>
    </rPh>
    <rPh sb="18" eb="19">
      <t>ニチ</t>
    </rPh>
    <phoneticPr fontId="2"/>
  </si>
  <si>
    <t>○○カッター工業</t>
    <phoneticPr fontId="2"/>
  </si>
  <si>
    <t>○○電設㈱</t>
    <phoneticPr fontId="2"/>
  </si>
  <si>
    <t>○○工業</t>
    <rPh sb="2" eb="4">
      <t>コウギョウ</t>
    </rPh>
    <phoneticPr fontId="2"/>
  </si>
  <si>
    <t>電気設備工</t>
    <rPh sb="0" eb="2">
      <t>デンキ</t>
    </rPh>
    <rPh sb="2" eb="4">
      <t>セツビ</t>
    </rPh>
    <rPh sb="4" eb="5">
      <t>コウ</t>
    </rPh>
    <phoneticPr fontId="2"/>
  </si>
  <si>
    <t>区画線工</t>
    <rPh sb="3" eb="4">
      <t>コウ</t>
    </rPh>
    <phoneticPr fontId="2"/>
  </si>
  <si>
    <t>電気設備工事</t>
    <rPh sb="0" eb="2">
      <t>デンキ</t>
    </rPh>
    <rPh sb="2" eb="4">
      <t>セツビ</t>
    </rPh>
    <rPh sb="4" eb="6">
      <t>コウジ</t>
    </rPh>
    <phoneticPr fontId="2"/>
  </si>
  <si>
    <t>㈱○○建設○○営業所</t>
    <phoneticPr fontId="2"/>
  </si>
  <si>
    <t>○○警備保障</t>
    <phoneticPr fontId="2"/>
  </si>
  <si>
    <t>舗装工</t>
    <rPh sb="0" eb="2">
      <t>ホソウ</t>
    </rPh>
    <rPh sb="2" eb="3">
      <t>コウ</t>
    </rPh>
    <phoneticPr fontId="2"/>
  </si>
  <si>
    <t>交通誘導</t>
    <rPh sb="0" eb="2">
      <t>コウツウ</t>
    </rPh>
    <rPh sb="2" eb="4">
      <t>ユウドウ</t>
    </rPh>
    <phoneticPr fontId="2"/>
  </si>
  <si>
    <t>1-①</t>
    <phoneticPr fontId="2"/>
  </si>
  <si>
    <t>②</t>
    <phoneticPr fontId="2"/>
  </si>
  <si>
    <t>③</t>
    <phoneticPr fontId="2"/>
  </si>
  <si>
    <t>④</t>
    <phoneticPr fontId="2"/>
  </si>
  <si>
    <t>⑤</t>
    <phoneticPr fontId="2"/>
  </si>
  <si>
    <t>○○舗装工業</t>
    <rPh sb="2" eb="4">
      <t>ホソウ</t>
    </rPh>
    <phoneticPr fontId="2"/>
  </si>
  <si>
    <t>1-1-①</t>
    <phoneticPr fontId="2"/>
  </si>
  <si>
    <t>舗装版切断工</t>
    <rPh sb="0" eb="2">
      <t>ホソウ</t>
    </rPh>
    <rPh sb="2" eb="3">
      <t>バン</t>
    </rPh>
    <rPh sb="3" eb="5">
      <t>セツダン</t>
    </rPh>
    <rPh sb="5" eb="6">
      <t>コウ</t>
    </rPh>
    <phoneticPr fontId="2"/>
  </si>
  <si>
    <t>海老名　太郎</t>
    <rPh sb="0" eb="3">
      <t>エビナ</t>
    </rPh>
    <rPh sb="4" eb="6">
      <t>タロウ</t>
    </rPh>
    <phoneticPr fontId="2"/>
  </si>
  <si>
    <t>勝瀬　次郎</t>
    <rPh sb="0" eb="2">
      <t>カツセ</t>
    </rPh>
    <rPh sb="3" eb="5">
      <t>ジロウ</t>
    </rPh>
    <phoneticPr fontId="2"/>
  </si>
  <si>
    <t>㈱○○土木</t>
    <rPh sb="3" eb="5">
      <t>ドボク</t>
    </rPh>
    <phoneticPr fontId="2"/>
  </si>
  <si>
    <t>主</t>
    <rPh sb="0" eb="1">
      <t>シュ</t>
    </rPh>
    <phoneticPr fontId="2"/>
  </si>
  <si>
    <t>未</t>
    <rPh sb="0" eb="1">
      <t>ミ</t>
    </rPh>
    <phoneticPr fontId="2"/>
  </si>
  <si>
    <t>有</t>
    <rPh sb="0" eb="1">
      <t>アリ</t>
    </rPh>
    <phoneticPr fontId="2"/>
  </si>
  <si>
    <t>無</t>
    <rPh sb="0" eb="1">
      <t>ナシ</t>
    </rPh>
    <phoneticPr fontId="2"/>
  </si>
  <si>
    <t>無</t>
    <rPh sb="0" eb="1">
      <t>ム</t>
    </rPh>
    <phoneticPr fontId="2"/>
  </si>
  <si>
    <t>適用除外</t>
    <rPh sb="0" eb="2">
      <t>テキヨウ</t>
    </rPh>
    <rPh sb="2" eb="4">
      <t>ジョガイ</t>
    </rPh>
    <phoneticPr fontId="2"/>
  </si>
  <si>
    <t>（注）６．年金保険欄には、左欄に年金保険の名称（厚生年金、国民年金）を記載。
　各年金の受給者である場合は、左欄に「受給者」と記載。</t>
    <phoneticPr fontId="2"/>
  </si>
  <si>
    <t>○○○○</t>
    <phoneticPr fontId="2"/>
  </si>
  <si>
    <t>えびな　たろう</t>
    <phoneticPr fontId="2"/>
  </si>
  <si>
    <t>かつせ　じろう</t>
    <phoneticPr fontId="2"/>
  </si>
  <si>
    <t>雇用保険</t>
    <phoneticPr fontId="2"/>
  </si>
  <si>
    <t>厚生年金</t>
    <phoneticPr fontId="2"/>
  </si>
  <si>
    <t>協会けんぽ</t>
    <phoneticPr fontId="2"/>
  </si>
  <si>
    <t>建築</t>
    <rPh sb="0" eb="2">
      <t>ケンチク</t>
    </rPh>
    <phoneticPr fontId="2"/>
  </si>
  <si>
    <t>土木</t>
    <rPh sb="0" eb="2">
      <t>ドボク</t>
    </rPh>
    <phoneticPr fontId="2"/>
  </si>
  <si>
    <t>雇入時教育
職長・安全衛生責任者
フルハーネス</t>
    <phoneticPr fontId="2"/>
  </si>
  <si>
    <t>型枠支保工の組立て
等作業主任者</t>
    <phoneticPr fontId="2"/>
  </si>
  <si>
    <t>１級建築施工管理技士</t>
    <phoneticPr fontId="2"/>
  </si>
  <si>
    <t>雇入時教育</t>
    <phoneticPr fontId="2"/>
  </si>
  <si>
    <t>○○○○株式会社　　　　　　　　　　　　　　　　　　　○○支店</t>
    <rPh sb="4" eb="8">
      <t>カブシキガイシャ</t>
    </rPh>
    <rPh sb="29" eb="31">
      <t>シテン</t>
    </rPh>
    <phoneticPr fontId="2"/>
  </si>
  <si>
    <t>別紙、社内規約書写し　　　　　　　　　　　　　　　　　及び確認書</t>
    <rPh sb="0" eb="2">
      <t>ベッシ</t>
    </rPh>
    <rPh sb="3" eb="5">
      <t>シャナイ</t>
    </rPh>
    <rPh sb="5" eb="7">
      <t>キヤク</t>
    </rPh>
    <rPh sb="7" eb="8">
      <t>ショ</t>
    </rPh>
    <rPh sb="8" eb="9">
      <t>ウツ</t>
    </rPh>
    <rPh sb="27" eb="28">
      <t>オヨ</t>
    </rPh>
    <rPh sb="29" eb="31">
      <t>カクニン</t>
    </rPh>
    <rPh sb="31" eb="32">
      <t>ショ</t>
    </rPh>
    <phoneticPr fontId="2"/>
  </si>
  <si>
    <t>株式会社　○○建設　　　　　　　　　　　　　　　　　　　　　　　　　○○営業所　</t>
    <rPh sb="0" eb="4">
      <t>カブシキガイシャ</t>
    </rPh>
    <rPh sb="7" eb="9">
      <t>ケンセツ</t>
    </rPh>
    <rPh sb="36" eb="39">
      <t>エイギョウショ</t>
    </rPh>
    <phoneticPr fontId="2"/>
  </si>
  <si>
    <t>中小企業退職金共済加入</t>
    <rPh sb="0" eb="2">
      <t>チュウショウ</t>
    </rPh>
    <rPh sb="2" eb="4">
      <t>キギョウ</t>
    </rPh>
    <rPh sb="4" eb="7">
      <t>タイショクキン</t>
    </rPh>
    <rPh sb="7" eb="9">
      <t>キョウサイ</t>
    </rPh>
    <rPh sb="9" eb="11">
      <t>カニュウ</t>
    </rPh>
    <phoneticPr fontId="2"/>
  </si>
  <si>
    <t>別紙、契約書写し　　　　　　　　　　　　　　　及び確認書</t>
    <rPh sb="0" eb="2">
      <t>ベッシ</t>
    </rPh>
    <rPh sb="3" eb="5">
      <t>ケイヤク</t>
    </rPh>
    <rPh sb="5" eb="6">
      <t>ショ</t>
    </rPh>
    <rPh sb="6" eb="7">
      <t>ウツ</t>
    </rPh>
    <rPh sb="23" eb="24">
      <t>オヨ</t>
    </rPh>
    <rPh sb="25" eb="27">
      <t>カクニン</t>
    </rPh>
    <rPh sb="27" eb="28">
      <t>ショ</t>
    </rPh>
    <phoneticPr fontId="2"/>
  </si>
  <si>
    <t>○○工業　　　　　　　　　　　　　　　　　　</t>
    <phoneticPr fontId="2"/>
  </si>
  <si>
    <t>なし</t>
    <phoneticPr fontId="2"/>
  </si>
  <si>
    <t>確認書</t>
    <rPh sb="0" eb="2">
      <t>カクニン</t>
    </rPh>
    <rPh sb="2" eb="3">
      <t>ショ</t>
    </rPh>
    <phoneticPr fontId="2"/>
  </si>
  <si>
    <t>○○電設株式会社　</t>
    <phoneticPr fontId="2"/>
  </si>
  <si>
    <t>建設業退職金共済加入</t>
    <rPh sb="0" eb="2">
      <t>ケンセツ</t>
    </rPh>
    <rPh sb="2" eb="3">
      <t>ギョウ</t>
    </rPh>
    <rPh sb="3" eb="6">
      <t>タイショクキン</t>
    </rPh>
    <rPh sb="6" eb="8">
      <t>キョウサイ</t>
    </rPh>
    <rPh sb="8" eb="10">
      <t>カニュウ</t>
    </rPh>
    <phoneticPr fontId="2"/>
  </si>
  <si>
    <t>別紙、契約書写し</t>
    <rPh sb="0" eb="2">
      <t>ベッシ</t>
    </rPh>
    <rPh sb="3" eb="5">
      <t>ケイヤク</t>
    </rPh>
    <rPh sb="5" eb="6">
      <t>ショ</t>
    </rPh>
    <rPh sb="6" eb="7">
      <t>ウツ</t>
    </rPh>
    <phoneticPr fontId="2"/>
  </si>
  <si>
    <t>○○土建</t>
    <rPh sb="2" eb="4">
      <t>ドケン</t>
    </rPh>
    <phoneticPr fontId="2"/>
  </si>
  <si>
    <t>(第　１　　回）</t>
    <rPh sb="1" eb="2">
      <t>ダイ</t>
    </rPh>
    <rPh sb="6" eb="7">
      <t>カイ</t>
    </rPh>
    <phoneticPr fontId="2"/>
  </si>
  <si>
    <t>建設業退職金共済加入
中小企業退職金共済加入</t>
    <rPh sb="0" eb="2">
      <t>ケンセツ</t>
    </rPh>
    <rPh sb="2" eb="3">
      <t>ギョウ</t>
    </rPh>
    <rPh sb="3" eb="6">
      <t>タイショクキン</t>
    </rPh>
    <rPh sb="6" eb="8">
      <t>キョウサイ</t>
    </rPh>
    <rPh sb="8" eb="10">
      <t>カニュウ</t>
    </rPh>
    <phoneticPr fontId="2"/>
  </si>
  <si>
    <t>自社退職金制度
建設業退職金共済加入</t>
    <rPh sb="0" eb="2">
      <t>ジシャ</t>
    </rPh>
    <rPh sb="2" eb="5">
      <t>タイショクキン</t>
    </rPh>
    <rPh sb="5" eb="7">
      <t>セイド</t>
    </rPh>
    <phoneticPr fontId="2"/>
  </si>
  <si>
    <t>○○電設株式会社</t>
    <rPh sb="2" eb="4">
      <t>デンセツ</t>
    </rPh>
    <rPh sb="4" eb="8">
      <t>カブシキガイシャ</t>
    </rPh>
    <phoneticPr fontId="2"/>
  </si>
  <si>
    <t>１０枚余り</t>
    <rPh sb="2" eb="3">
      <t>マイ</t>
    </rPh>
    <rPh sb="3" eb="4">
      <t>アマ</t>
    </rPh>
    <phoneticPr fontId="2"/>
  </si>
  <si>
    <t>株式会社　○○建設　○○営業所　</t>
    <phoneticPr fontId="2"/>
  </si>
  <si>
    <t>営業所長　○○　○○</t>
    <rPh sb="0" eb="2">
      <t>エイギョウ</t>
    </rPh>
    <rPh sb="2" eb="3">
      <t>ショ</t>
    </rPh>
    <rPh sb="3" eb="4">
      <t>チョウ</t>
    </rPh>
    <phoneticPr fontId="2"/>
  </si>
  <si>
    <t>　該当工事は、</t>
    <phoneticPr fontId="2"/>
  </si>
  <si>
    <t>令和　　年　　月　　日</t>
    <phoneticPr fontId="2"/>
  </si>
  <si>
    <t>からの着工を予定していますが、現状では</t>
  </si>
  <si>
    <t>レディミクストコンクリート</t>
    <phoneticPr fontId="2"/>
  </si>
  <si>
    <t>○○○○レミコン</t>
    <phoneticPr fontId="2"/>
  </si>
  <si>
    <t>グレーチング</t>
    <phoneticPr fontId="2"/>
  </si>
  <si>
    <t>○○商会</t>
    <rPh sb="2" eb="4">
      <t>ショウカイ</t>
    </rPh>
    <phoneticPr fontId="2"/>
  </si>
  <si>
    <t>アスファルトコンクリート</t>
    <phoneticPr fontId="2"/>
  </si>
  <si>
    <t>○○○○舗装</t>
    <rPh sb="4" eb="6">
      <t>ホソウ</t>
    </rPh>
    <phoneticPr fontId="2"/>
  </si>
  <si>
    <t>乳剤</t>
    <rPh sb="0" eb="2">
      <t>ニュウザイ</t>
    </rPh>
    <phoneticPr fontId="2"/>
  </si>
  <si>
    <t>省略（ＪＩＳ）</t>
    <rPh sb="0" eb="2">
      <t>ショウリャク</t>
    </rPh>
    <phoneticPr fontId="2"/>
  </si>
  <si>
    <t>砕石</t>
    <rPh sb="0" eb="2">
      <t>サイセキ</t>
    </rPh>
    <phoneticPr fontId="2"/>
  </si>
  <si>
    <t>○○建材</t>
    <rPh sb="2" eb="4">
      <t>ケンザイ</t>
    </rPh>
    <phoneticPr fontId="2"/>
  </si>
  <si>
    <t>省略（県認定工場）</t>
    <rPh sb="0" eb="2">
      <t>ショウリャク</t>
    </rPh>
    <rPh sb="3" eb="4">
      <t>ケン</t>
    </rPh>
    <rPh sb="4" eb="6">
      <t>ニンテイ</t>
    </rPh>
    <rPh sb="6" eb="8">
      <t>コウジョウ</t>
    </rPh>
    <phoneticPr fontId="2"/>
  </si>
  <si>
    <t>(第</t>
    <rPh sb="1" eb="2">
      <t>ダイ</t>
    </rPh>
    <phoneticPr fontId="2"/>
  </si>
  <si>
    <t>回）</t>
    <phoneticPr fontId="2"/>
  </si>
  <si>
    <t>○月</t>
    <rPh sb="1" eb="2">
      <t>ガツ</t>
    </rPh>
    <phoneticPr fontId="2"/>
  </si>
  <si>
    <t>（予定）準備工、舗装版切断工完了</t>
    <rPh sb="1" eb="3">
      <t>ヨテイ</t>
    </rPh>
    <rPh sb="4" eb="6">
      <t>ジュンビ</t>
    </rPh>
    <rPh sb="6" eb="7">
      <t>コウ</t>
    </rPh>
    <rPh sb="8" eb="10">
      <t>ホソウ</t>
    </rPh>
    <rPh sb="10" eb="11">
      <t>バン</t>
    </rPh>
    <rPh sb="11" eb="13">
      <t>セツダン</t>
    </rPh>
    <rPh sb="13" eb="14">
      <t>コウ</t>
    </rPh>
    <rPh sb="14" eb="16">
      <t>カンリョウ</t>
    </rPh>
    <phoneticPr fontId="2"/>
  </si>
  <si>
    <t>（予定）管渠布設３０％終了</t>
    <rPh sb="1" eb="3">
      <t>ヨテイ</t>
    </rPh>
    <rPh sb="4" eb="5">
      <t>カン</t>
    </rPh>
    <rPh sb="5" eb="6">
      <t>キョ</t>
    </rPh>
    <rPh sb="6" eb="8">
      <t>フセツ</t>
    </rPh>
    <rPh sb="11" eb="13">
      <t>シュウリョウ</t>
    </rPh>
    <phoneticPr fontId="2"/>
  </si>
  <si>
    <t>（予定）管渠布設７０％終了</t>
    <rPh sb="1" eb="3">
      <t>ヨテイ</t>
    </rPh>
    <rPh sb="4" eb="5">
      <t>カン</t>
    </rPh>
    <rPh sb="5" eb="6">
      <t>キョ</t>
    </rPh>
    <rPh sb="6" eb="8">
      <t>フセツ</t>
    </rPh>
    <rPh sb="11" eb="13">
      <t>シュウリョウ</t>
    </rPh>
    <phoneticPr fontId="2"/>
  </si>
  <si>
    <t>（予定）管渠布設完了</t>
    <rPh sb="1" eb="3">
      <t>ヨテイ</t>
    </rPh>
    <rPh sb="4" eb="5">
      <t>カン</t>
    </rPh>
    <rPh sb="5" eb="6">
      <t>キョ</t>
    </rPh>
    <rPh sb="6" eb="8">
      <t>フセツ</t>
    </rPh>
    <rPh sb="8" eb="10">
      <t>カンリョウ</t>
    </rPh>
    <phoneticPr fontId="2"/>
  </si>
  <si>
    <t>（予定）復旧舗装、ライン完了　　　　　　　　　　　　　　　　　　　　　　　　　　　　　　　　　　　　　　　　　　※工事完成。</t>
    <rPh sb="1" eb="3">
      <t>ヨテイ</t>
    </rPh>
    <rPh sb="4" eb="6">
      <t>フッキュウ</t>
    </rPh>
    <rPh sb="6" eb="8">
      <t>ホソウ</t>
    </rPh>
    <rPh sb="12" eb="14">
      <t>カンリョウ</t>
    </rPh>
    <rPh sb="57" eb="59">
      <t>コウジ</t>
    </rPh>
    <rPh sb="59" eb="61">
      <t>カンセイ</t>
    </rPh>
    <phoneticPr fontId="2"/>
  </si>
  <si>
    <t>○マスター工程表添付</t>
    <phoneticPr fontId="2"/>
  </si>
  <si>
    <t>着手前</t>
    <rPh sb="0" eb="2">
      <t>チャクシュ</t>
    </rPh>
    <rPh sb="2" eb="3">
      <t>マエ</t>
    </rPh>
    <phoneticPr fontId="2"/>
  </si>
  <si>
    <t>フレッシュコンクリート試験</t>
    <rPh sb="11" eb="13">
      <t>シケン</t>
    </rPh>
    <phoneticPr fontId="2"/>
  </si>
  <si>
    <t>適</t>
    <rPh sb="0" eb="1">
      <t>テキ</t>
    </rPh>
    <phoneticPr fontId="2"/>
  </si>
  <si>
    <t>コンクリート圧縮強度試験</t>
    <rPh sb="6" eb="8">
      <t>アッシュク</t>
    </rPh>
    <rPh sb="8" eb="10">
      <t>キョウド</t>
    </rPh>
    <rPh sb="10" eb="12">
      <t>シケン</t>
    </rPh>
    <phoneticPr fontId="2"/>
  </si>
  <si>
    <t>規格内</t>
    <rPh sb="0" eb="2">
      <t>キカク</t>
    </rPh>
    <rPh sb="2" eb="3">
      <t>ナイ</t>
    </rPh>
    <phoneticPr fontId="2"/>
  </si>
  <si>
    <t>個別でNGがあるものの、平均でクリア</t>
    <rPh sb="0" eb="2">
      <t>コベツ</t>
    </rPh>
    <rPh sb="12" eb="14">
      <t>ヘイキン</t>
    </rPh>
    <phoneticPr fontId="2"/>
  </si>
  <si>
    <t>プルフローリング試験</t>
    <rPh sb="8" eb="10">
      <t>シケン</t>
    </rPh>
    <phoneticPr fontId="2"/>
  </si>
  <si>
    <t>良</t>
    <rPh sb="0" eb="1">
      <t>リョウ</t>
    </rPh>
    <phoneticPr fontId="2"/>
  </si>
  <si>
    <t>絶縁試験</t>
    <rPh sb="0" eb="2">
      <t>ゼツエン</t>
    </rPh>
    <rPh sb="2" eb="4">
      <t>シケン</t>
    </rPh>
    <phoneticPr fontId="2"/>
  </si>
  <si>
    <t>合格</t>
    <rPh sb="0" eb="2">
      <t>ゴウカク</t>
    </rPh>
    <phoneticPr fontId="2"/>
  </si>
  <si>
    <t>ミルシート、JIS試験成績書</t>
    <rPh sb="9" eb="11">
      <t>シケン</t>
    </rPh>
    <rPh sb="11" eb="13">
      <t>セイセキ</t>
    </rPh>
    <rPh sb="13" eb="14">
      <t>ショ</t>
    </rPh>
    <phoneticPr fontId="2"/>
  </si>
  <si>
    <t>U型側溝</t>
    <rPh sb="1" eb="2">
      <t>ガタ</t>
    </rPh>
    <rPh sb="2" eb="4">
      <t>ソッコウ</t>
    </rPh>
    <phoneticPr fontId="2"/>
  </si>
  <si>
    <t>JIS試験成績書</t>
    <rPh sb="3" eb="5">
      <t>シケン</t>
    </rPh>
    <rPh sb="5" eb="7">
      <t>セイセキ</t>
    </rPh>
    <rPh sb="7" eb="8">
      <t>ショ</t>
    </rPh>
    <phoneticPr fontId="2"/>
  </si>
  <si>
    <t>矢板工</t>
    <rPh sb="0" eb="2">
      <t>ヤイタ</t>
    </rPh>
    <rPh sb="2" eb="3">
      <t>コウ</t>
    </rPh>
    <phoneticPr fontId="2"/>
  </si>
  <si>
    <t>鋼矢板</t>
    <rPh sb="0" eb="1">
      <t>コウ</t>
    </rPh>
    <rPh sb="1" eb="2">
      <t>ヤ</t>
    </rPh>
    <rPh sb="2" eb="3">
      <t>イタ</t>
    </rPh>
    <phoneticPr fontId="2"/>
  </si>
  <si>
    <t>打込み時　長さ</t>
    <rPh sb="0" eb="1">
      <t>ウ</t>
    </rPh>
    <rPh sb="1" eb="2">
      <t>コ</t>
    </rPh>
    <rPh sb="3" eb="4">
      <t>ジ</t>
    </rPh>
    <rPh sb="5" eb="6">
      <t>ナガ</t>
    </rPh>
    <phoneticPr fontId="2"/>
  </si>
  <si>
    <t>令和○年○月○日から
令和○年○月○日</t>
    <rPh sb="3" eb="4">
      <t>ネン</t>
    </rPh>
    <rPh sb="5" eb="6">
      <t>ガツ</t>
    </rPh>
    <rPh sb="7" eb="8">
      <t>ヒ</t>
    </rPh>
    <rPh sb="14" eb="15">
      <t>ネン</t>
    </rPh>
    <rPh sb="16" eb="17">
      <t>ガツ</t>
    </rPh>
    <rPh sb="18" eb="19">
      <t>ヒ</t>
    </rPh>
    <phoneticPr fontId="2"/>
  </si>
  <si>
    <t>下層路盤工</t>
    <rPh sb="0" eb="2">
      <t>カソウ</t>
    </rPh>
    <rPh sb="2" eb="4">
      <t>ロバン</t>
    </rPh>
    <rPh sb="4" eb="5">
      <t>コウ</t>
    </rPh>
    <phoneticPr fontId="2"/>
  </si>
  <si>
    <t>不良箇所の確認
（プルフローリング）</t>
    <rPh sb="0" eb="2">
      <t>フリョウ</t>
    </rPh>
    <rPh sb="2" eb="4">
      <t>カショ</t>
    </rPh>
    <rPh sb="5" eb="7">
      <t>カクニン</t>
    </rPh>
    <phoneticPr fontId="2"/>
  </si>
  <si>
    <t>令和○年○月○日</t>
    <rPh sb="3" eb="4">
      <t>ネン</t>
    </rPh>
    <rPh sb="5" eb="6">
      <t>ガツ</t>
    </rPh>
    <rPh sb="7" eb="8">
      <t>ヒ</t>
    </rPh>
    <phoneticPr fontId="2"/>
  </si>
  <si>
    <t>摺り付け</t>
    <rPh sb="0" eb="1">
      <t>ス</t>
    </rPh>
    <rPh sb="2" eb="3">
      <t>ツ</t>
    </rPh>
    <phoneticPr fontId="2"/>
  </si>
  <si>
    <t>ﾏﾝﾎｰﾙ周り</t>
    <rPh sb="5" eb="6">
      <t>マワ</t>
    </rPh>
    <phoneticPr fontId="2"/>
  </si>
  <si>
    <t>仮復旧</t>
    <rPh sb="0" eb="1">
      <t>カリ</t>
    </rPh>
    <rPh sb="1" eb="3">
      <t>フッキュウ</t>
    </rPh>
    <phoneticPr fontId="2"/>
  </si>
  <si>
    <t>上層</t>
    <rPh sb="0" eb="2">
      <t>ジョウソウ</t>
    </rPh>
    <phoneticPr fontId="2"/>
  </si>
  <si>
    <t>重力擁壁</t>
    <rPh sb="0" eb="2">
      <t>ジュウリョク</t>
    </rPh>
    <rPh sb="2" eb="3">
      <t>ヨウ</t>
    </rPh>
    <rPh sb="3" eb="4">
      <t>カベ</t>
    </rPh>
    <phoneticPr fontId="2"/>
  </si>
  <si>
    <t>横断側溝</t>
    <rPh sb="0" eb="2">
      <t>オウダン</t>
    </rPh>
    <rPh sb="2" eb="4">
      <t>ソッコウ</t>
    </rPh>
    <phoneticPr fontId="2"/>
  </si>
  <si>
    <t>現場打ち側溝蓋</t>
    <rPh sb="0" eb="2">
      <t>ゲンバ</t>
    </rPh>
    <rPh sb="2" eb="3">
      <t>ウ</t>
    </rPh>
    <rPh sb="4" eb="6">
      <t>ソッコウ</t>
    </rPh>
    <rPh sb="6" eb="7">
      <t>フタ</t>
    </rPh>
    <phoneticPr fontId="2"/>
  </si>
  <si>
    <t>As合材(再生密粒)</t>
    <rPh sb="2" eb="3">
      <t>ゴウ</t>
    </rPh>
    <rPh sb="3" eb="4">
      <t>ザイ</t>
    </rPh>
    <rPh sb="5" eb="7">
      <t>サイセイ</t>
    </rPh>
    <rPh sb="7" eb="8">
      <t>ミツ</t>
    </rPh>
    <rPh sb="8" eb="9">
      <t>ツブ</t>
    </rPh>
    <phoneticPr fontId="2"/>
  </si>
  <si>
    <t>鉄筋D10</t>
    <rPh sb="0" eb="2">
      <t>テッキン</t>
    </rPh>
    <phoneticPr fontId="2"/>
  </si>
  <si>
    <t>鉄筋SD13</t>
    <rPh sb="0" eb="2">
      <t>テッキン</t>
    </rPh>
    <phoneticPr fontId="2"/>
  </si>
  <si>
    <t>ｔ</t>
    <phoneticPr fontId="2"/>
  </si>
  <si>
    <t>○／○</t>
    <phoneticPr fontId="2"/>
  </si>
  <si>
    <t>Aｓ合材</t>
    <rPh sb="2" eb="3">
      <t>ゴウ</t>
    </rPh>
    <rPh sb="3" eb="4">
      <t>ザイ</t>
    </rPh>
    <phoneticPr fontId="2"/>
  </si>
  <si>
    <t>再生密粒度</t>
    <rPh sb="0" eb="2">
      <t>サイセイ</t>
    </rPh>
    <rPh sb="2" eb="3">
      <t>ミツ</t>
    </rPh>
    <rPh sb="3" eb="5">
      <t>リュウド</t>
    </rPh>
    <phoneticPr fontId="2"/>
  </si>
  <si>
    <t>マンホール蓋</t>
    <rPh sb="5" eb="6">
      <t>フタ</t>
    </rPh>
    <phoneticPr fontId="2"/>
  </si>
  <si>
    <t>○○○○金属</t>
    <rPh sb="4" eb="6">
      <t>キンゾク</t>
    </rPh>
    <phoneticPr fontId="2"/>
  </si>
  <si>
    <t>汚水</t>
    <rPh sb="0" eb="2">
      <t>オスイ</t>
    </rPh>
    <phoneticPr fontId="2"/>
  </si>
  <si>
    <t>ウレタンシート</t>
    <phoneticPr fontId="2"/>
  </si>
  <si>
    <t>○○化成</t>
    <rPh sb="2" eb="4">
      <t>カセイ</t>
    </rPh>
    <phoneticPr fontId="2"/>
  </si>
  <si>
    <t>防水工事</t>
    <rPh sb="0" eb="2">
      <t>ボウスイ</t>
    </rPh>
    <rPh sb="2" eb="4">
      <t>コウジ</t>
    </rPh>
    <phoneticPr fontId="2"/>
  </si>
  <si>
    <t>事業総合賠償責任保険証</t>
    <rPh sb="10" eb="11">
      <t>ショウ</t>
    </rPh>
    <phoneticPr fontId="2"/>
  </si>
  <si>
    <t>労働災害総合保険</t>
    <rPh sb="0" eb="2">
      <t>ロウドウ</t>
    </rPh>
    <rPh sb="2" eb="4">
      <t>サイガイ</t>
    </rPh>
    <rPh sb="4" eb="6">
      <t>ソウゴウ</t>
    </rPh>
    <rPh sb="6" eb="8">
      <t>ホケン</t>
    </rPh>
    <phoneticPr fontId="2"/>
  </si>
  <si>
    <t>名　　　　称</t>
    <rPh sb="0" eb="1">
      <t>ナ</t>
    </rPh>
    <rPh sb="5" eb="6">
      <t>ショウ</t>
    </rPh>
    <phoneticPr fontId="2"/>
  </si>
  <si>
    <t>代表者</t>
    <rPh sb="0" eb="1">
      <t>ダイ</t>
    </rPh>
    <rPh sb="1" eb="2">
      <t>オモテ</t>
    </rPh>
    <rPh sb="2" eb="3">
      <t>モノ</t>
    </rPh>
    <phoneticPr fontId="2"/>
  </si>
  <si>
    <t>令和○○年　○月○○日　　午後○○時○○分から午後○○時○○分まで</t>
    <rPh sb="4" eb="5">
      <t>ネン</t>
    </rPh>
    <rPh sb="7" eb="8">
      <t>ガツ</t>
    </rPh>
    <rPh sb="10" eb="11">
      <t>ニチ</t>
    </rPh>
    <rPh sb="13" eb="15">
      <t>ゴゴ</t>
    </rPh>
    <rPh sb="17" eb="18">
      <t>ジ</t>
    </rPh>
    <rPh sb="20" eb="21">
      <t>フン</t>
    </rPh>
    <rPh sb="23" eb="25">
      <t>ゴゴ</t>
    </rPh>
    <rPh sb="27" eb="28">
      <t>ジ</t>
    </rPh>
    <rPh sb="30" eb="31">
      <t>フン</t>
    </rPh>
    <phoneticPr fontId="2"/>
  </si>
  <si>
    <t>○○○○○○工事現場及び○○○○株式会社　○○支店　会議室</t>
    <rPh sb="6" eb="8">
      <t>コウジ</t>
    </rPh>
    <rPh sb="8" eb="10">
      <t>ゲンバ</t>
    </rPh>
    <rPh sb="10" eb="11">
      <t>オヨ</t>
    </rPh>
    <rPh sb="16" eb="20">
      <t>カブシキガイシャ</t>
    </rPh>
    <rPh sb="23" eb="25">
      <t>シテン</t>
    </rPh>
    <rPh sb="26" eb="29">
      <t>カイギシツ</t>
    </rPh>
    <phoneticPr fontId="2"/>
  </si>
  <si>
    <t>○○　○○○</t>
    <phoneticPr fontId="2"/>
  </si>
  <si>
    <t>現場代理人○○　○○、主任技術者○○　○○</t>
    <rPh sb="0" eb="2">
      <t>ゲンバ</t>
    </rPh>
    <rPh sb="2" eb="4">
      <t>ダイリ</t>
    </rPh>
    <rPh sb="4" eb="5">
      <t>ニン</t>
    </rPh>
    <rPh sb="11" eb="13">
      <t>シュニン</t>
    </rPh>
    <rPh sb="13" eb="16">
      <t>ギジュツシャ</t>
    </rPh>
    <phoneticPr fontId="2"/>
  </si>
  <si>
    <t>下請会社：株式会社　○○建設　○○氏、○○電設株式会社　○○氏</t>
    <rPh sb="0" eb="2">
      <t>シタウ</t>
    </rPh>
    <rPh sb="2" eb="4">
      <t>ガイシャ</t>
    </rPh>
    <rPh sb="17" eb="18">
      <t>シ</t>
    </rPh>
    <rPh sb="30" eb="31">
      <t>シ</t>
    </rPh>
    <phoneticPr fontId="2"/>
  </si>
  <si>
    <t>動作状況、出来形、出来映え、周辺環境との調和状況、清掃状況等</t>
    <phoneticPr fontId="2"/>
  </si>
  <si>
    <t>完成図書一式</t>
    <rPh sb="0" eb="2">
      <t>カンセイ</t>
    </rPh>
    <rPh sb="2" eb="4">
      <t>トショ</t>
    </rPh>
    <rPh sb="4" eb="6">
      <t>イッシキ</t>
    </rPh>
    <phoneticPr fontId="2"/>
  </si>
  <si>
    <t>現場）</t>
    <rPh sb="0" eb="2">
      <t>ゲンバ</t>
    </rPh>
    <phoneticPr fontId="2"/>
  </si>
  <si>
    <t>○一部構造体にクラックが見受けられる。Vカットの上、モルタル補修をすること。</t>
    <rPh sb="1" eb="3">
      <t>イチブ</t>
    </rPh>
    <rPh sb="3" eb="6">
      <t>コウゾウタイ</t>
    </rPh>
    <rPh sb="12" eb="14">
      <t>ミウ</t>
    </rPh>
    <rPh sb="24" eb="25">
      <t>ウエ</t>
    </rPh>
    <rPh sb="30" eb="32">
      <t>ホシュウ</t>
    </rPh>
    <phoneticPr fontId="2"/>
  </si>
  <si>
    <t>○残材が現場に残されている。速やかに撤去する事。</t>
    <rPh sb="1" eb="2">
      <t>ザン</t>
    </rPh>
    <rPh sb="2" eb="3">
      <t>ザイ</t>
    </rPh>
    <rPh sb="4" eb="6">
      <t>ゲンバ</t>
    </rPh>
    <rPh sb="7" eb="8">
      <t>ノコ</t>
    </rPh>
    <rPh sb="14" eb="15">
      <t>スミ</t>
    </rPh>
    <rPh sb="18" eb="20">
      <t>テッキョ</t>
    </rPh>
    <rPh sb="22" eb="23">
      <t>コト</t>
    </rPh>
    <phoneticPr fontId="2"/>
  </si>
  <si>
    <t>○乳剤による汚れが見受けられる。清掃をすること。</t>
    <rPh sb="1" eb="3">
      <t>ニュウザイ</t>
    </rPh>
    <rPh sb="6" eb="7">
      <t>ヨゴ</t>
    </rPh>
    <rPh sb="9" eb="11">
      <t>ミウ</t>
    </rPh>
    <rPh sb="16" eb="18">
      <t>セイソウ</t>
    </rPh>
    <phoneticPr fontId="2"/>
  </si>
  <si>
    <t>書類）</t>
    <rPh sb="0" eb="2">
      <t>ショルイ</t>
    </rPh>
    <phoneticPr fontId="2"/>
  </si>
  <si>
    <t>○出来形管理表の数値に誤りがある。</t>
    <phoneticPr fontId="2"/>
  </si>
  <si>
    <t>○／○　○○　○○</t>
    <phoneticPr fontId="2"/>
  </si>
  <si>
    <t>○○　○○○</t>
    <phoneticPr fontId="2"/>
  </si>
  <si>
    <t>m3</t>
    <phoneticPr fontId="2"/>
  </si>
  <si>
    <t>宛名は受注者とする。
別称、使用材料承諾願い。必ず監督員に承諾を得る。
[日本工業規格JIS Ⅰ･Ⅱ類]、 [日本下水道協会規格Ⅰ類] 、[神奈川県県土整備局建設リサイクル認定資材]の対象資材は監督員の承認により省略可。省略の場合も鑑は作成し対象資材及び購入元の該当ページを明示して添付する。
電子カタログがあるものは紙印刷せずＰＤＦ等に変換するなどして電子納品に努める。</t>
    <rPh sb="92" eb="94">
      <t>タイショウ</t>
    </rPh>
    <rPh sb="94" eb="96">
      <t>シザイ</t>
    </rPh>
    <rPh sb="97" eb="100">
      <t>カントクイン</t>
    </rPh>
    <rPh sb="101" eb="103">
      <t>ショウニン</t>
    </rPh>
    <rPh sb="106" eb="108">
      <t>ショウリャク</t>
    </rPh>
    <rPh sb="108" eb="109">
      <t>カ</t>
    </rPh>
    <rPh sb="110" eb="112">
      <t>ショウリャク</t>
    </rPh>
    <rPh sb="113" eb="115">
      <t>バアイ</t>
    </rPh>
    <rPh sb="116" eb="117">
      <t>カガミ</t>
    </rPh>
    <rPh sb="118" eb="120">
      <t>サクセイ</t>
    </rPh>
    <rPh sb="121" eb="123">
      <t>タイショウ</t>
    </rPh>
    <rPh sb="123" eb="125">
      <t>シザイ</t>
    </rPh>
    <rPh sb="125" eb="126">
      <t>オヨ</t>
    </rPh>
    <rPh sb="127" eb="129">
      <t>コウニュウ</t>
    </rPh>
    <rPh sb="129" eb="130">
      <t>モト</t>
    </rPh>
    <rPh sb="131" eb="133">
      <t>ガイトウ</t>
    </rPh>
    <rPh sb="137" eb="139">
      <t>メイジ</t>
    </rPh>
    <rPh sb="141" eb="143">
      <t>テンプ</t>
    </rPh>
    <rPh sb="147" eb="149">
      <t>デンシ</t>
    </rPh>
    <rPh sb="159" eb="160">
      <t>カミ</t>
    </rPh>
    <rPh sb="160" eb="162">
      <t>インサツ</t>
    </rPh>
    <rPh sb="167" eb="168">
      <t>トウ</t>
    </rPh>
    <rPh sb="169" eb="171">
      <t>ヘンカン</t>
    </rPh>
    <rPh sb="177" eb="179">
      <t>デンシ</t>
    </rPh>
    <rPh sb="179" eb="181">
      <t>ノウヒン</t>
    </rPh>
    <rPh sb="182" eb="183">
      <t>ツト</t>
    </rPh>
    <phoneticPr fontId="2"/>
  </si>
  <si>
    <t>「材料検収簿」</t>
    <rPh sb="1" eb="3">
      <t>ザイリョウ</t>
    </rPh>
    <rPh sb="3" eb="5">
      <t>ケンシュウ</t>
    </rPh>
    <rPh sb="5" eb="6">
      <t>ボ</t>
    </rPh>
    <phoneticPr fontId="2"/>
  </si>
  <si>
    <t>○品目が多い場合などを考慮し、材料検収簿を様式から除外し参考様式としました。
○任意様式を使用する場合は、参考様式にある要件を備えてください。</t>
    <rPh sb="11" eb="13">
      <t>コウリョ</t>
    </rPh>
    <rPh sb="15" eb="17">
      <t>ザイリョウ</t>
    </rPh>
    <rPh sb="17" eb="19">
      <t>ケンシュウ</t>
    </rPh>
    <rPh sb="19" eb="20">
      <t>ボ</t>
    </rPh>
    <rPh sb="21" eb="23">
      <t>ヨウシキ</t>
    </rPh>
    <rPh sb="25" eb="27">
      <t>ジョガイ</t>
    </rPh>
    <rPh sb="28" eb="30">
      <t>サンコウ</t>
    </rPh>
    <rPh sb="30" eb="32">
      <t>ヨウシキ</t>
    </rPh>
    <rPh sb="41" eb="43">
      <t>ニンイ</t>
    </rPh>
    <phoneticPr fontId="2"/>
  </si>
  <si>
    <t>「アスベスト不使用報告書」</t>
    <phoneticPr fontId="2"/>
  </si>
  <si>
    <t>○アスベストを使用した建設資材の流通が認められないことから「アスベスト不使用報告書」を提出不要としました。</t>
    <rPh sb="7" eb="9">
      <t>シヨウ</t>
    </rPh>
    <rPh sb="11" eb="13">
      <t>ケンセツ</t>
    </rPh>
    <rPh sb="13" eb="15">
      <t>シザイ</t>
    </rPh>
    <rPh sb="16" eb="18">
      <t>リュウツウ</t>
    </rPh>
    <rPh sb="19" eb="20">
      <t>ミト</t>
    </rPh>
    <rPh sb="43" eb="45">
      <t>テイシュツ</t>
    </rPh>
    <rPh sb="45" eb="47">
      <t>フヨウ</t>
    </rPh>
    <phoneticPr fontId="2"/>
  </si>
  <si>
    <t>受注者及びすべての下請負人に対して建退共対象か確認し報告書（様式-工５－１）を提出する。
対象がある場合は収納届（様式-工５－２）及び一覧表（様式-工５－３）を提出する。
対象外については確認書（様式-工５－４）にて報告する。
収納届（様式-工５－２）の提出が契約締結後１ヶ月を超える場合は理由書（様式-工５－５）を提出する。</t>
    <rPh sb="3" eb="4">
      <t>オヨ</t>
    </rPh>
    <rPh sb="9" eb="11">
      <t>シタウ</t>
    </rPh>
    <rPh sb="11" eb="12">
      <t>マ</t>
    </rPh>
    <rPh sb="12" eb="13">
      <t>ニン</t>
    </rPh>
    <rPh sb="14" eb="15">
      <t>タイ</t>
    </rPh>
    <rPh sb="17" eb="18">
      <t>ケン</t>
    </rPh>
    <rPh sb="18" eb="19">
      <t>タイ</t>
    </rPh>
    <rPh sb="19" eb="20">
      <t>キョウ</t>
    </rPh>
    <rPh sb="20" eb="22">
      <t>タイショウ</t>
    </rPh>
    <rPh sb="23" eb="25">
      <t>カクニン</t>
    </rPh>
    <rPh sb="26" eb="29">
      <t>ホウコクショ</t>
    </rPh>
    <rPh sb="30" eb="32">
      <t>ヨウシキ</t>
    </rPh>
    <rPh sb="33" eb="34">
      <t>コウ</t>
    </rPh>
    <rPh sb="39" eb="41">
      <t>テイシュツ</t>
    </rPh>
    <rPh sb="45" eb="47">
      <t>タイショウ</t>
    </rPh>
    <rPh sb="50" eb="52">
      <t>バアイ</t>
    </rPh>
    <rPh sb="65" eb="66">
      <t>オヨ</t>
    </rPh>
    <rPh sb="71" eb="73">
      <t>ヨウシキ</t>
    </rPh>
    <rPh sb="74" eb="75">
      <t>コウ</t>
    </rPh>
    <rPh sb="86" eb="88">
      <t>タイショウ</t>
    </rPh>
    <rPh sb="88" eb="89">
      <t>ガイ</t>
    </rPh>
    <rPh sb="94" eb="96">
      <t>カクニン</t>
    </rPh>
    <rPh sb="96" eb="97">
      <t>ショ</t>
    </rPh>
    <rPh sb="98" eb="100">
      <t>ヨウシキ</t>
    </rPh>
    <rPh sb="101" eb="102">
      <t>コウ</t>
    </rPh>
    <rPh sb="108" eb="110">
      <t>ホウコク</t>
    </rPh>
    <rPh sb="114" eb="116">
      <t>シュウノウ</t>
    </rPh>
    <rPh sb="116" eb="117">
      <t>トド</t>
    </rPh>
    <rPh sb="127" eb="129">
      <t>テイシュツ</t>
    </rPh>
    <rPh sb="149" eb="151">
      <t>ヨウシキ</t>
    </rPh>
    <rPh sb="152" eb="153">
      <t>コウ</t>
    </rPh>
    <phoneticPr fontId="2"/>
  </si>
  <si>
    <t>建設業事業者と下請負契約した場合作成する。施工体制通知書（様式-工４-１）には、１次下請のみの記載。
下請負人すべてについて、施工体制台帳（様式-工４－２、４－３）を作成し【契約書面の写し（発注者との契約書は表紙の写し、下請負契約書面は約款まですべて）受注者の主任（監理）技術者資格者証、雇用を証する書面、施工体系図、作業員名簿】を添付して提出する。
警備会社は施工体制報告書、施工体制台帳の作成は不要、施工体系図にのみ記載する。</t>
    <rPh sb="0" eb="3">
      <t>ケンセツギョウ</t>
    </rPh>
    <rPh sb="3" eb="6">
      <t>ジギョウシャ</t>
    </rPh>
    <rPh sb="7" eb="8">
      <t>シタ</t>
    </rPh>
    <rPh sb="8" eb="10">
      <t>ウケオイ</t>
    </rPh>
    <rPh sb="10" eb="12">
      <t>ケイヤク</t>
    </rPh>
    <rPh sb="14" eb="16">
      <t>バアイ</t>
    </rPh>
    <rPh sb="16" eb="18">
      <t>サクセイ</t>
    </rPh>
    <rPh sb="21" eb="23">
      <t>セコウ</t>
    </rPh>
    <rPh sb="23" eb="25">
      <t>タイセイ</t>
    </rPh>
    <rPh sb="51" eb="52">
      <t>シタ</t>
    </rPh>
    <rPh sb="52" eb="54">
      <t>ウケオイ</t>
    </rPh>
    <rPh sb="54" eb="55">
      <t>ニン</t>
    </rPh>
    <rPh sb="63" eb="65">
      <t>セコウ</t>
    </rPh>
    <rPh sb="65" eb="67">
      <t>タイセイ</t>
    </rPh>
    <rPh sb="67" eb="69">
      <t>ダイチョウ</t>
    </rPh>
    <rPh sb="70" eb="72">
      <t>ヨウシキ</t>
    </rPh>
    <rPh sb="73" eb="74">
      <t>コウ</t>
    </rPh>
    <rPh sb="83" eb="85">
      <t>サクセイ</t>
    </rPh>
    <rPh sb="126" eb="128">
      <t>ジュチュウ</t>
    </rPh>
    <rPh sb="153" eb="155">
      <t>セコウ</t>
    </rPh>
    <rPh sb="155" eb="158">
      <t>タイケイズ</t>
    </rPh>
    <rPh sb="159" eb="162">
      <t>サギョウイン</t>
    </rPh>
    <rPh sb="162" eb="164">
      <t>メイボ</t>
    </rPh>
    <rPh sb="166" eb="168">
      <t>テンプ</t>
    </rPh>
    <rPh sb="170" eb="172">
      <t>テイシュツ</t>
    </rPh>
    <rPh sb="176" eb="178">
      <t>ケイビ</t>
    </rPh>
    <phoneticPr fontId="2"/>
  </si>
  <si>
    <t>様式-工４－１、４－２、４－３
契約書面の写し、技術者資格者証、雇用を証する書面、施工体系図、作業員名簿</t>
    <rPh sb="0" eb="2">
      <t>ヨウシキ</t>
    </rPh>
    <rPh sb="3" eb="4">
      <t>コウ</t>
    </rPh>
    <phoneticPr fontId="2"/>
  </si>
  <si>
    <t>土木工事は、海老名市公共工事共通仕様書に定める段階確認一覧表に基づき実施する。
建築工事は、公共工事標準仕様書等に定める検査項目を参考として、実施する（項目は、監督員と協議の上、決定する）。</t>
    <rPh sb="0" eb="2">
      <t>ドボク</t>
    </rPh>
    <rPh sb="2" eb="4">
      <t>コウジ</t>
    </rPh>
    <rPh sb="6" eb="9">
      <t>エビナ</t>
    </rPh>
    <rPh sb="9" eb="10">
      <t>シ</t>
    </rPh>
    <rPh sb="10" eb="12">
      <t>コウキョウ</t>
    </rPh>
    <rPh sb="12" eb="14">
      <t>コウジ</t>
    </rPh>
    <rPh sb="14" eb="16">
      <t>キョウツウ</t>
    </rPh>
    <rPh sb="16" eb="18">
      <t>シヨウ</t>
    </rPh>
    <rPh sb="18" eb="19">
      <t>ショ</t>
    </rPh>
    <rPh sb="20" eb="21">
      <t>サダ</t>
    </rPh>
    <rPh sb="23" eb="25">
      <t>ダンカイ</t>
    </rPh>
    <rPh sb="25" eb="27">
      <t>カクニン</t>
    </rPh>
    <rPh sb="27" eb="29">
      <t>イチラン</t>
    </rPh>
    <rPh sb="29" eb="30">
      <t>ヒョウ</t>
    </rPh>
    <rPh sb="31" eb="32">
      <t>モト</t>
    </rPh>
    <rPh sb="34" eb="36">
      <t>ジッシ</t>
    </rPh>
    <rPh sb="40" eb="42">
      <t>ケンチク</t>
    </rPh>
    <rPh sb="42" eb="44">
      <t>コウジ</t>
    </rPh>
    <rPh sb="46" eb="48">
      <t>コウキョウ</t>
    </rPh>
    <rPh sb="48" eb="50">
      <t>コウジ</t>
    </rPh>
    <rPh sb="50" eb="52">
      <t>ヒョウジュン</t>
    </rPh>
    <rPh sb="52" eb="54">
      <t>シヨウ</t>
    </rPh>
    <rPh sb="54" eb="55">
      <t>ショ</t>
    </rPh>
    <rPh sb="55" eb="56">
      <t>トウ</t>
    </rPh>
    <rPh sb="57" eb="58">
      <t>サダ</t>
    </rPh>
    <rPh sb="60" eb="62">
      <t>ケンサ</t>
    </rPh>
    <rPh sb="62" eb="64">
      <t>コウモク</t>
    </rPh>
    <rPh sb="65" eb="67">
      <t>サンコウ</t>
    </rPh>
    <rPh sb="71" eb="73">
      <t>ジッシ</t>
    </rPh>
    <rPh sb="76" eb="78">
      <t>コウモク</t>
    </rPh>
    <rPh sb="80" eb="82">
      <t>カントク</t>
    </rPh>
    <rPh sb="82" eb="83">
      <t>イン</t>
    </rPh>
    <rPh sb="84" eb="86">
      <t>キョウギ</t>
    </rPh>
    <rPh sb="87" eb="88">
      <t>ウエ</t>
    </rPh>
    <rPh sb="89" eb="91">
      <t>ケッテイ</t>
    </rPh>
    <phoneticPr fontId="2"/>
  </si>
  <si>
    <t>契約後に全体計画（予定）を記入した履行報告書を提出する。
現場完成時の提出は不要。
小規模工事及び短期施工の工事は省略可</t>
    <rPh sb="0" eb="2">
      <t>ケイヤク</t>
    </rPh>
    <rPh sb="2" eb="3">
      <t>ゴ</t>
    </rPh>
    <rPh sb="4" eb="6">
      <t>ゼンタイ</t>
    </rPh>
    <rPh sb="6" eb="8">
      <t>ケイカク</t>
    </rPh>
    <rPh sb="9" eb="11">
      <t>ヨテイ</t>
    </rPh>
    <rPh sb="13" eb="15">
      <t>キニュウ</t>
    </rPh>
    <rPh sb="17" eb="19">
      <t>リコウ</t>
    </rPh>
    <rPh sb="19" eb="22">
      <t>ホウコクショ</t>
    </rPh>
    <rPh sb="23" eb="25">
      <t>テイシュツ</t>
    </rPh>
    <rPh sb="29" eb="31">
      <t>ゲンバ</t>
    </rPh>
    <rPh sb="31" eb="33">
      <t>カンセイ</t>
    </rPh>
    <rPh sb="33" eb="34">
      <t>ジ</t>
    </rPh>
    <rPh sb="35" eb="37">
      <t>テイシュツ</t>
    </rPh>
    <rPh sb="38" eb="40">
      <t>フヨウ</t>
    </rPh>
    <phoneticPr fontId="2"/>
  </si>
  <si>
    <t>○CORINS（工事実績情報サービス）の提出時期について、市の休日を10日間の日数算定から除外することを明記しました。
○監督員による登録内容の確認回答を、確認書への記載ではなくメール本文により行う場合は、当該メールを添付することを明記しました。</t>
    <rPh sb="20" eb="22">
      <t>テイシュツ</t>
    </rPh>
    <rPh sb="22" eb="24">
      <t>ジキ</t>
    </rPh>
    <rPh sb="31" eb="33">
      <t>キュウジツ</t>
    </rPh>
    <rPh sb="36" eb="38">
      <t>ニチカン</t>
    </rPh>
    <rPh sb="39" eb="41">
      <t>ニッスウ</t>
    </rPh>
    <rPh sb="41" eb="43">
      <t>サンテイ</t>
    </rPh>
    <rPh sb="45" eb="47">
      <t>ジョガイ</t>
    </rPh>
    <rPh sb="52" eb="54">
      <t>メイキ</t>
    </rPh>
    <rPh sb="62" eb="65">
      <t>カントクイン</t>
    </rPh>
    <rPh sb="68" eb="70">
      <t>トウロク</t>
    </rPh>
    <rPh sb="70" eb="72">
      <t>ナイヨウ</t>
    </rPh>
    <rPh sb="104" eb="106">
      <t>トウガイ</t>
    </rPh>
    <rPh sb="110" eb="112">
      <t>テンプ</t>
    </rPh>
    <rPh sb="117" eb="119">
      <t>メイキ</t>
    </rPh>
    <phoneticPr fontId="2"/>
  </si>
  <si>
    <t>９</t>
    <phoneticPr fontId="2"/>
  </si>
  <si>
    <t xml:space="preserve">○「下請負通知書」と「施工体制報告書」を統合し、「施工体制通知書」としました。
　市発注工事を施工するために下請契約を締結した場合は、当該様式に記入の上
　施工体制台帳と法定添付資料を併せて監督員に提出してください。
○施工体系図（参考様式）に、下請契約次数と契約系統を示す枝番を追加しました。
○施工体制台帳（様式-工-４-３）に、施工体系図での枝番欄を追加しました。
○作業員名簿（参考様式）を作成しました。
※注記　施工体制台帳法定添付書類（建設業法施行規則第１４条の２第２項）
　・契約書面の写し（発注者との契約書は表紙の写し、下請負契約書面は約款まですべて）
　・受注者が置いた技術者の資格者証及び雇用を証する書面
　・施工体系図
　・作業員名簿
※法定添付書類が非常に多いため、可能な限り電子納品をお願いします。
</t>
    <rPh sb="2" eb="8">
      <t>シタウケオイツウチショ</t>
    </rPh>
    <rPh sb="11" eb="13">
      <t>セコウ</t>
    </rPh>
    <rPh sb="13" eb="15">
      <t>タイセイ</t>
    </rPh>
    <rPh sb="15" eb="18">
      <t>ホウコクショ</t>
    </rPh>
    <rPh sb="20" eb="22">
      <t>トウゴウ</t>
    </rPh>
    <rPh sb="25" eb="27">
      <t>セコウ</t>
    </rPh>
    <rPh sb="27" eb="29">
      <t>タイセイ</t>
    </rPh>
    <rPh sb="41" eb="42">
      <t>シ</t>
    </rPh>
    <rPh sb="42" eb="44">
      <t>ハッチュウ</t>
    </rPh>
    <rPh sb="67" eb="69">
      <t>トウガイ</t>
    </rPh>
    <rPh sb="85" eb="87">
      <t>ホウテイ</t>
    </rPh>
    <rPh sb="92" eb="93">
      <t>アワ</t>
    </rPh>
    <rPh sb="95" eb="98">
      <t>カントクイン</t>
    </rPh>
    <rPh sb="99" eb="101">
      <t>テイシュツ</t>
    </rPh>
    <rPh sb="111" eb="116">
      <t>セコウタイケイズ</t>
    </rPh>
    <rPh sb="117" eb="119">
      <t>サンコウ</t>
    </rPh>
    <rPh sb="119" eb="121">
      <t>ヨウシキ</t>
    </rPh>
    <rPh sb="138" eb="140">
      <t>エダバン</t>
    </rPh>
    <rPh sb="141" eb="143">
      <t>ツイカ</t>
    </rPh>
    <rPh sb="151" eb="153">
      <t>セコウ</t>
    </rPh>
    <rPh sb="153" eb="155">
      <t>タイセイ</t>
    </rPh>
    <rPh sb="155" eb="157">
      <t>ダイチョウ</t>
    </rPh>
    <rPh sb="158" eb="160">
      <t>ヨウシキ</t>
    </rPh>
    <rPh sb="161" eb="162">
      <t>コウ</t>
    </rPh>
    <rPh sb="169" eb="174">
      <t>セコウタイケイズ</t>
    </rPh>
    <rPh sb="176" eb="178">
      <t>エダバン</t>
    </rPh>
    <rPh sb="178" eb="179">
      <t>ラン</t>
    </rPh>
    <rPh sb="180" eb="182">
      <t>ツイカ</t>
    </rPh>
    <rPh sb="190" eb="193">
      <t>サギョウイン</t>
    </rPh>
    <rPh sb="193" eb="195">
      <t>メイボ</t>
    </rPh>
    <rPh sb="196" eb="198">
      <t>サンコウ</t>
    </rPh>
    <rPh sb="198" eb="200">
      <t>ヨウシキ</t>
    </rPh>
    <rPh sb="202" eb="204">
      <t>サクセイ</t>
    </rPh>
    <rPh sb="212" eb="214">
      <t>チュウキ</t>
    </rPh>
    <rPh sb="215" eb="217">
      <t>セコウ</t>
    </rPh>
    <rPh sb="217" eb="219">
      <t>タイセイ</t>
    </rPh>
    <rPh sb="219" eb="221">
      <t>ダイチョウ</t>
    </rPh>
    <rPh sb="221" eb="223">
      <t>ホウテイ</t>
    </rPh>
    <rPh sb="223" eb="225">
      <t>テンプ</t>
    </rPh>
    <rPh sb="225" eb="227">
      <t>ショルイ</t>
    </rPh>
    <rPh sb="257" eb="260">
      <t>ハッチュウシャ</t>
    </rPh>
    <rPh sb="262" eb="265">
      <t>ケイヤクショ</t>
    </rPh>
    <rPh sb="266" eb="268">
      <t>ヒョウシ</t>
    </rPh>
    <rPh sb="269" eb="270">
      <t>ウツ</t>
    </rPh>
    <rPh sb="272" eb="273">
      <t>シタ</t>
    </rPh>
    <rPh sb="273" eb="275">
      <t>ウケオイ</t>
    </rPh>
    <rPh sb="275" eb="277">
      <t>ケイヤク</t>
    </rPh>
    <rPh sb="277" eb="279">
      <t>ショメン</t>
    </rPh>
    <rPh sb="291" eb="294">
      <t>ジュチュウシャ</t>
    </rPh>
    <rPh sb="295" eb="296">
      <t>オ</t>
    </rPh>
    <rPh sb="306" eb="307">
      <t>オヨ</t>
    </rPh>
    <rPh sb="335" eb="337">
      <t>ホウテイ</t>
    </rPh>
    <rPh sb="342" eb="344">
      <t>ヒジョウ</t>
    </rPh>
    <phoneticPr fontId="2"/>
  </si>
  <si>
    <r>
      <t xml:space="preserve">工事契約金額が500万円以上の場合はコリンズの登録が必要。
監督員の確認のうえ、登録手続きを行い、登録後「工事カルテ受領書」を工事書類に添付する。
変更契約締結日と工事完成日が市の休日を除き10日以内の場合は変更登録省略可。
</t>
    </r>
    <r>
      <rPr>
        <b/>
        <sz val="10"/>
        <color rgb="FFFF0000"/>
        <rFont val="ＭＳ Ｐ明朝"/>
        <family val="1"/>
        <charset val="128"/>
      </rPr>
      <t>監督員による登録内容の確認回答を、確認書への記載ではなくメール本文により行う場合は、当該メールを添付する。</t>
    </r>
    <rPh sb="0" eb="2">
      <t>コウジ</t>
    </rPh>
    <rPh sb="2" eb="4">
      <t>ケイヤク</t>
    </rPh>
    <rPh sb="4" eb="6">
      <t>キンガク</t>
    </rPh>
    <rPh sb="10" eb="12">
      <t>マンエン</t>
    </rPh>
    <rPh sb="12" eb="14">
      <t>イジョウ</t>
    </rPh>
    <rPh sb="15" eb="17">
      <t>バアイ</t>
    </rPh>
    <rPh sb="23" eb="25">
      <t>トウロク</t>
    </rPh>
    <rPh sb="26" eb="28">
      <t>ヒツヨウ</t>
    </rPh>
    <rPh sb="30" eb="33">
      <t>カントクイン</t>
    </rPh>
    <rPh sb="34" eb="36">
      <t>カクニン</t>
    </rPh>
    <rPh sb="40" eb="42">
      <t>トウロク</t>
    </rPh>
    <rPh sb="42" eb="44">
      <t>テツヅ</t>
    </rPh>
    <rPh sb="46" eb="47">
      <t>オコナ</t>
    </rPh>
    <rPh sb="49" eb="51">
      <t>トウロク</t>
    </rPh>
    <rPh sb="51" eb="52">
      <t>ゴ</t>
    </rPh>
    <rPh sb="53" eb="55">
      <t>コウジ</t>
    </rPh>
    <rPh sb="58" eb="61">
      <t>ジュリョウショ</t>
    </rPh>
    <rPh sb="63" eb="65">
      <t>コウジ</t>
    </rPh>
    <rPh sb="65" eb="67">
      <t>ショルイ</t>
    </rPh>
    <rPh sb="68" eb="70">
      <t>テンプ</t>
    </rPh>
    <rPh sb="82" eb="84">
      <t>コウジ</t>
    </rPh>
    <rPh sb="86" eb="87">
      <t>ヒ</t>
    </rPh>
    <rPh sb="88" eb="89">
      <t>シ</t>
    </rPh>
    <rPh sb="90" eb="92">
      <t>キュウジツ</t>
    </rPh>
    <rPh sb="93" eb="94">
      <t>ノゾ</t>
    </rPh>
    <rPh sb="113" eb="116">
      <t>カントクイン</t>
    </rPh>
    <rPh sb="119" eb="121">
      <t>トウロク</t>
    </rPh>
    <rPh sb="121" eb="123">
      <t>ナイヨウ</t>
    </rPh>
    <rPh sb="124" eb="126">
      <t>カクニン</t>
    </rPh>
    <rPh sb="126" eb="128">
      <t>カイトウ</t>
    </rPh>
    <rPh sb="130" eb="133">
      <t>カクニンショ</t>
    </rPh>
    <rPh sb="135" eb="137">
      <t>キサイ</t>
    </rPh>
    <rPh sb="144" eb="146">
      <t>ホンブン</t>
    </rPh>
    <rPh sb="149" eb="150">
      <t>オコナ</t>
    </rPh>
    <rPh sb="151" eb="153">
      <t>バアイ</t>
    </rPh>
    <rPh sb="155" eb="157">
      <t>トウガイ</t>
    </rPh>
    <rPh sb="161" eb="163">
      <t>テンプ</t>
    </rPh>
    <phoneticPr fontId="2"/>
  </si>
  <si>
    <t>品質証明品目については、監督員との協議によるものとし、施工計画書内、品質管理項目により整理する。</t>
    <rPh sb="0" eb="2">
      <t>ヒンシツ</t>
    </rPh>
    <rPh sb="2" eb="4">
      <t>ショウメイ</t>
    </rPh>
    <rPh sb="4" eb="6">
      <t>ヒンモク</t>
    </rPh>
    <rPh sb="12" eb="15">
      <t>カントクイン</t>
    </rPh>
    <rPh sb="17" eb="19">
      <t>キョウギ</t>
    </rPh>
    <rPh sb="27" eb="29">
      <t>セコウ</t>
    </rPh>
    <rPh sb="29" eb="32">
      <t>ケイカクショ</t>
    </rPh>
    <rPh sb="32" eb="33">
      <t>ナイ</t>
    </rPh>
    <rPh sb="34" eb="36">
      <t>ヒンシツ</t>
    </rPh>
    <rPh sb="36" eb="38">
      <t>カンリ</t>
    </rPh>
    <rPh sb="38" eb="40">
      <t>コウモク</t>
    </rPh>
    <rPh sb="43" eb="45">
      <t>セイリ</t>
    </rPh>
    <phoneticPr fontId="2"/>
  </si>
  <si>
    <t>試験成績種目については、監督員との協議によるものとし、施工計画書内、品質管理項目により整理する。</t>
    <rPh sb="0" eb="2">
      <t>シケン</t>
    </rPh>
    <rPh sb="2" eb="4">
      <t>セイセキ</t>
    </rPh>
    <rPh sb="4" eb="6">
      <t>シュモク</t>
    </rPh>
    <rPh sb="12" eb="15">
      <t>カントクイン</t>
    </rPh>
    <rPh sb="17" eb="19">
      <t>キョウギ</t>
    </rPh>
    <rPh sb="27" eb="29">
      <t>セコウ</t>
    </rPh>
    <rPh sb="29" eb="31">
      <t>ケイカク</t>
    </rPh>
    <rPh sb="31" eb="32">
      <t>ショ</t>
    </rPh>
    <rPh sb="32" eb="33">
      <t>ナイ</t>
    </rPh>
    <rPh sb="34" eb="36">
      <t>ヒンシツ</t>
    </rPh>
    <rPh sb="36" eb="38">
      <t>カンリ</t>
    </rPh>
    <rPh sb="38" eb="40">
      <t>コウモク</t>
    </rPh>
    <rPh sb="43" eb="45">
      <t>セイリ</t>
    </rPh>
    <phoneticPr fontId="2"/>
  </si>
  <si>
    <t>材料検査品目については、監督員との協議によるものとし、施工計画書内、品質管理項目及び主要資材により整理する。</t>
    <rPh sb="0" eb="2">
      <t>ザイリョウ</t>
    </rPh>
    <rPh sb="2" eb="4">
      <t>ケンサ</t>
    </rPh>
    <rPh sb="4" eb="6">
      <t>ヒンモク</t>
    </rPh>
    <rPh sb="5" eb="6">
      <t>メ</t>
    </rPh>
    <rPh sb="12" eb="15">
      <t>カントクイン</t>
    </rPh>
    <rPh sb="17" eb="19">
      <t>キョウギ</t>
    </rPh>
    <rPh sb="27" eb="29">
      <t>セコウ</t>
    </rPh>
    <rPh sb="29" eb="31">
      <t>ケイカク</t>
    </rPh>
    <rPh sb="31" eb="32">
      <t>ショ</t>
    </rPh>
    <rPh sb="32" eb="33">
      <t>ナイ</t>
    </rPh>
    <rPh sb="40" eb="41">
      <t>オヨ</t>
    </rPh>
    <rPh sb="42" eb="44">
      <t>シュヨウ</t>
    </rPh>
    <rPh sb="44" eb="46">
      <t>シザイ</t>
    </rPh>
    <rPh sb="49" eb="51">
      <t>セイリ</t>
    </rPh>
    <phoneticPr fontId="2"/>
  </si>
  <si>
    <t>伝票整理品目については、監督員との協議によるものとし、施工計画書内、品質管理項目及び主要資材により整理する。
納品伝票は出荷証明書やコピーで可。材料検収簿順に合わせ、台紙に貼付する等整理して提出する。</t>
    <rPh sb="0" eb="2">
      <t>デンピョウ</t>
    </rPh>
    <rPh sb="2" eb="4">
      <t>セイリ</t>
    </rPh>
    <rPh sb="55" eb="57">
      <t>ノウヒン</t>
    </rPh>
    <rPh sb="57" eb="59">
      <t>デンピョウ</t>
    </rPh>
    <rPh sb="62" eb="65">
      <t>ショウメイショ</t>
    </rPh>
    <rPh sb="70" eb="71">
      <t>カ</t>
    </rPh>
    <rPh sb="72" eb="74">
      <t>ザイリョウ</t>
    </rPh>
    <rPh sb="74" eb="76">
      <t>ケンシュウ</t>
    </rPh>
    <rPh sb="76" eb="77">
      <t>ボ</t>
    </rPh>
    <rPh sb="77" eb="78">
      <t>ジュン</t>
    </rPh>
    <rPh sb="79" eb="80">
      <t>ア</t>
    </rPh>
    <phoneticPr fontId="2"/>
  </si>
  <si>
    <t>様式-工１、工事カルテ受領書の写し、監督員の内容の確認メール</t>
    <rPh sb="0" eb="2">
      <t>ヨウシキ</t>
    </rPh>
    <rPh sb="3" eb="4">
      <t>コウ</t>
    </rPh>
    <rPh sb="6" eb="8">
      <t>コウジ</t>
    </rPh>
    <rPh sb="11" eb="14">
      <t>ジュリョウショ</t>
    </rPh>
    <rPh sb="15" eb="16">
      <t>ウツ</t>
    </rPh>
    <rPh sb="18" eb="21">
      <t>カントクイン</t>
    </rPh>
    <phoneticPr fontId="2"/>
  </si>
  <si>
    <t>工事完成時</t>
    <rPh sb="0" eb="2">
      <t>コウジ</t>
    </rPh>
    <rPh sb="2" eb="4">
      <t>カンセイ</t>
    </rPh>
    <rPh sb="4" eb="5">
      <t>ジ</t>
    </rPh>
    <phoneticPr fontId="2"/>
  </si>
  <si>
    <t>下請負人の施工期間前</t>
    <rPh sb="0" eb="4">
      <t>シタウケオイニン</t>
    </rPh>
    <rPh sb="5" eb="7">
      <t>セコウ</t>
    </rPh>
    <rPh sb="7" eb="9">
      <t>キカン</t>
    </rPh>
    <phoneticPr fontId="2"/>
  </si>
  <si>
    <t>協議内容によっては、施工図、見積書等を添付する。
完成図書へは原本ではなく電子データ又は写しを添付する。</t>
    <rPh sb="0" eb="2">
      <t>キョウギ</t>
    </rPh>
    <rPh sb="2" eb="4">
      <t>ナイヨウ</t>
    </rPh>
    <rPh sb="10" eb="12">
      <t>セコウ</t>
    </rPh>
    <rPh sb="12" eb="13">
      <t>ズ</t>
    </rPh>
    <rPh sb="14" eb="17">
      <t>ミツモリショ</t>
    </rPh>
    <rPh sb="17" eb="18">
      <t>トウ</t>
    </rPh>
    <rPh sb="19" eb="21">
      <t>テンプ</t>
    </rPh>
    <rPh sb="25" eb="27">
      <t>カンセイ</t>
    </rPh>
    <rPh sb="27" eb="29">
      <t>トショ</t>
    </rPh>
    <rPh sb="31" eb="33">
      <t>ゲンポン</t>
    </rPh>
    <phoneticPr fontId="2"/>
  </si>
  <si>
    <t>様式-工14－１、14－２</t>
    <rPh sb="0" eb="2">
      <t>ヨウシキ</t>
    </rPh>
    <rPh sb="3" eb="4">
      <t>コウ</t>
    </rPh>
    <phoneticPr fontId="2"/>
  </si>
  <si>
    <t>社内の第三者により検査（完成図書を含む）を実施する。</t>
    <rPh sb="0" eb="2">
      <t>シャナイ</t>
    </rPh>
    <rPh sb="3" eb="4">
      <t>ダイ</t>
    </rPh>
    <rPh sb="5" eb="6">
      <t>シャ</t>
    </rPh>
    <rPh sb="9" eb="11">
      <t>ケンサ</t>
    </rPh>
    <rPh sb="12" eb="14">
      <t>カンセイ</t>
    </rPh>
    <rPh sb="14" eb="16">
      <t>トショ</t>
    </rPh>
    <rPh sb="17" eb="18">
      <t>フク</t>
    </rPh>
    <rPh sb="21" eb="23">
      <t>ジッシ</t>
    </rPh>
    <phoneticPr fontId="2"/>
  </si>
  <si>
    <t>保険証書の写しを添付する。　受注者が任意で加入した保険証書等の写しについても提出する。
一工事の概算保険料が160万円以上、または契約金額が税抜き１億８千万円以上となる場合は当該工事単独での保険加入が必要。</t>
    <rPh sb="0" eb="2">
      <t>ホケン</t>
    </rPh>
    <rPh sb="2" eb="4">
      <t>ショウショ</t>
    </rPh>
    <rPh sb="5" eb="6">
      <t>ウツ</t>
    </rPh>
    <rPh sb="8" eb="10">
      <t>テンプ</t>
    </rPh>
    <rPh sb="18" eb="20">
      <t>ニンイ</t>
    </rPh>
    <rPh sb="21" eb="23">
      <t>カニュウ</t>
    </rPh>
    <rPh sb="25" eb="28">
      <t>ホケンショウ</t>
    </rPh>
    <rPh sb="28" eb="29">
      <t>ショ</t>
    </rPh>
    <rPh sb="29" eb="30">
      <t>トウ</t>
    </rPh>
    <rPh sb="31" eb="32">
      <t>ウツ</t>
    </rPh>
    <rPh sb="38" eb="40">
      <t>テイシュツ</t>
    </rPh>
    <phoneticPr fontId="2"/>
  </si>
  <si>
    <t>対象作業開始７日前</t>
    <rPh sb="0" eb="2">
      <t>タイショウ</t>
    </rPh>
    <rPh sb="2" eb="4">
      <t>サギョウ</t>
    </rPh>
    <rPh sb="4" eb="6">
      <t>カイシ</t>
    </rPh>
    <rPh sb="7" eb="8">
      <t>カ</t>
    </rPh>
    <rPh sb="8" eb="9">
      <t>マエ</t>
    </rPh>
    <phoneticPr fontId="2"/>
  </si>
  <si>
    <t>安全パトロール、新規入場者教育、重機・足場の点検記録等、安全・訓練実施報告書等の電子データ又は写しを添付する。
（原本は受注者が保存）</t>
    <rPh sb="0" eb="2">
      <t>アンゼン</t>
    </rPh>
    <rPh sb="8" eb="10">
      <t>シンキ</t>
    </rPh>
    <rPh sb="10" eb="13">
      <t>ニュウジョウシャ</t>
    </rPh>
    <rPh sb="13" eb="15">
      <t>キョウイク</t>
    </rPh>
    <rPh sb="16" eb="18">
      <t>ジュウキ</t>
    </rPh>
    <rPh sb="19" eb="21">
      <t>アシバ</t>
    </rPh>
    <rPh sb="22" eb="24">
      <t>テンケン</t>
    </rPh>
    <rPh sb="24" eb="26">
      <t>キロク</t>
    </rPh>
    <rPh sb="26" eb="27">
      <t>トウ</t>
    </rPh>
    <rPh sb="28" eb="30">
      <t>アンゼン</t>
    </rPh>
    <rPh sb="31" eb="33">
      <t>クンレン</t>
    </rPh>
    <rPh sb="33" eb="35">
      <t>ジッシ</t>
    </rPh>
    <rPh sb="35" eb="38">
      <t>ホウコクショ</t>
    </rPh>
    <rPh sb="38" eb="39">
      <t>トウ</t>
    </rPh>
    <rPh sb="57" eb="59">
      <t>ゲンポン</t>
    </rPh>
    <rPh sb="60" eb="63">
      <t>ジュチュウシャ</t>
    </rPh>
    <rPh sb="64" eb="66">
      <t>ホゾン</t>
    </rPh>
    <phoneticPr fontId="2"/>
  </si>
  <si>
    <t>現場作業着手前</t>
    <phoneticPr fontId="2"/>
  </si>
  <si>
    <t>契約締結日、変更契約締結日から10日以内、及び毎月初日から5日以内。市の休日は日数算定から除く。</t>
    <rPh sb="17" eb="18">
      <t>ニチ</t>
    </rPh>
    <rPh sb="18" eb="20">
      <t>イナイ</t>
    </rPh>
    <rPh sb="21" eb="22">
      <t>オヨ</t>
    </rPh>
    <rPh sb="25" eb="26">
      <t>ハジ</t>
    </rPh>
    <rPh sb="26" eb="27">
      <t>カ</t>
    </rPh>
    <rPh sb="30" eb="31">
      <t>ニチ</t>
    </rPh>
    <rPh sb="31" eb="33">
      <t>イナイ</t>
    </rPh>
    <phoneticPr fontId="2"/>
  </si>
  <si>
    <t>工事完成検査合格後</t>
    <rPh sb="0" eb="2">
      <t>コウジ</t>
    </rPh>
    <rPh sb="2" eb="4">
      <t>カンセイ</t>
    </rPh>
    <rPh sb="4" eb="6">
      <t>ケンサ</t>
    </rPh>
    <rPh sb="6" eb="8">
      <t>ゴウカク</t>
    </rPh>
    <rPh sb="8" eb="9">
      <t>ゴ</t>
    </rPh>
    <phoneticPr fontId="2"/>
  </si>
  <si>
    <t>材料検査受検前</t>
    <rPh sb="0" eb="2">
      <t>ザイリョウ</t>
    </rPh>
    <rPh sb="2" eb="4">
      <t>ケンサ</t>
    </rPh>
    <rPh sb="4" eb="6">
      <t>ジュケン</t>
    </rPh>
    <rPh sb="6" eb="7">
      <t>マエ</t>
    </rPh>
    <phoneticPr fontId="2"/>
  </si>
  <si>
    <t>段階確認項目及び実施予定日が決定した時点</t>
    <rPh sb="0" eb="2">
      <t>ダンカイ</t>
    </rPh>
    <rPh sb="2" eb="4">
      <t>カクニン</t>
    </rPh>
    <rPh sb="4" eb="6">
      <t>コウモク</t>
    </rPh>
    <rPh sb="6" eb="7">
      <t>オヨ</t>
    </rPh>
    <rPh sb="8" eb="10">
      <t>ジッシ</t>
    </rPh>
    <rPh sb="10" eb="12">
      <t>ヨテイ</t>
    </rPh>
    <rPh sb="12" eb="13">
      <t>ビ</t>
    </rPh>
    <rPh sb="14" eb="16">
      <t>ケッテイ</t>
    </rPh>
    <rPh sb="18" eb="19">
      <t>トキ</t>
    </rPh>
    <rPh sb="19" eb="20">
      <t>テン</t>
    </rPh>
    <phoneticPr fontId="2"/>
  </si>
  <si>
    <t>契約締結後１ヶ月以内
かつ証紙購入後速やかに</t>
    <rPh sb="0" eb="2">
      <t>ケイヤク</t>
    </rPh>
    <rPh sb="2" eb="4">
      <t>テイケツ</t>
    </rPh>
    <rPh sb="4" eb="5">
      <t>ゴ</t>
    </rPh>
    <rPh sb="7" eb="8">
      <t>ゲツ</t>
    </rPh>
    <rPh sb="8" eb="10">
      <t>イナイ</t>
    </rPh>
    <phoneticPr fontId="2"/>
  </si>
  <si>
    <t>土木工事においては、海老名市土木工事施工管理基準に基づく
小規模工事は監督員と協議の上省略可</t>
    <rPh sb="0" eb="2">
      <t>ドボク</t>
    </rPh>
    <rPh sb="2" eb="4">
      <t>コウジ</t>
    </rPh>
    <rPh sb="10" eb="13">
      <t>エビナ</t>
    </rPh>
    <rPh sb="13" eb="14">
      <t>シ</t>
    </rPh>
    <rPh sb="14" eb="16">
      <t>ドボク</t>
    </rPh>
    <rPh sb="16" eb="18">
      <t>コウジ</t>
    </rPh>
    <rPh sb="18" eb="20">
      <t>セコウ</t>
    </rPh>
    <rPh sb="20" eb="22">
      <t>カンリ</t>
    </rPh>
    <rPh sb="22" eb="24">
      <t>キジュン</t>
    </rPh>
    <rPh sb="25" eb="26">
      <t>モト</t>
    </rPh>
    <phoneticPr fontId="2"/>
  </si>
  <si>
    <t>現場着手前
かつ契約締結後１ヶ月以内</t>
    <phoneticPr fontId="2"/>
  </si>
  <si>
    <t>材料等発注前</t>
    <rPh sb="0" eb="2">
      <t>ザイリョウ</t>
    </rPh>
    <rPh sb="2" eb="3">
      <t>トウ</t>
    </rPh>
    <rPh sb="3" eb="5">
      <t>ハッチュウ</t>
    </rPh>
    <rPh sb="5" eb="6">
      <t>マエ</t>
    </rPh>
    <phoneticPr fontId="2"/>
  </si>
  <si>
    <t>参考（材料検収簿）</t>
    <rPh sb="0" eb="2">
      <t>サンコウ</t>
    </rPh>
    <rPh sb="3" eb="8">
      <t>ザイリョウケンシュウボ</t>
    </rPh>
    <phoneticPr fontId="2"/>
  </si>
  <si>
    <t>建設副産物情報交換システム工事登録証明書（計画・実施）、再生資源利用計画・促進書（実施書）、再資源化等報告書（建リ法第18条）
再生資源利用促進計画の作成に伴う確認結果票（リサイクル法の作成対象工事に該当する場合）
マニュフェストの電子データ又は写しを添付する。（原本は受注者が保存）</t>
    <rPh sb="0" eb="2">
      <t>ケンセツ</t>
    </rPh>
    <rPh sb="2" eb="5">
      <t>フクサンブツ</t>
    </rPh>
    <rPh sb="5" eb="7">
      <t>ジョウホウ</t>
    </rPh>
    <rPh sb="7" eb="9">
      <t>コウカン</t>
    </rPh>
    <rPh sb="13" eb="15">
      <t>コウジ</t>
    </rPh>
    <rPh sb="15" eb="17">
      <t>トウロク</t>
    </rPh>
    <rPh sb="17" eb="20">
      <t>ショウメイショ</t>
    </rPh>
    <rPh sb="21" eb="23">
      <t>ケイカク</t>
    </rPh>
    <rPh sb="24" eb="26">
      <t>ジッシ</t>
    </rPh>
    <rPh sb="28" eb="30">
      <t>サイセイ</t>
    </rPh>
    <rPh sb="30" eb="32">
      <t>シゲン</t>
    </rPh>
    <rPh sb="32" eb="34">
      <t>リヨウ</t>
    </rPh>
    <rPh sb="34" eb="36">
      <t>ケイカク</t>
    </rPh>
    <rPh sb="37" eb="39">
      <t>ソクシン</t>
    </rPh>
    <rPh sb="39" eb="40">
      <t>ショ</t>
    </rPh>
    <rPh sb="41" eb="44">
      <t>ジッシショ</t>
    </rPh>
    <rPh sb="55" eb="56">
      <t>ケン</t>
    </rPh>
    <rPh sb="57" eb="58">
      <t>ホウ</t>
    </rPh>
    <rPh sb="58" eb="59">
      <t>ダイ</t>
    </rPh>
    <rPh sb="61" eb="62">
      <t>ジョウ</t>
    </rPh>
    <rPh sb="91" eb="92">
      <t>ホウ</t>
    </rPh>
    <rPh sb="93" eb="95">
      <t>サクセイ</t>
    </rPh>
    <rPh sb="95" eb="97">
      <t>タイショウ</t>
    </rPh>
    <rPh sb="97" eb="99">
      <t>コウジ</t>
    </rPh>
    <rPh sb="100" eb="102">
      <t>ガイトウ</t>
    </rPh>
    <rPh sb="104" eb="106">
      <t>バアイ</t>
    </rPh>
    <phoneticPr fontId="2"/>
  </si>
  <si>
    <t>様式-工12－１、12－２、材料検収簿</t>
    <rPh sb="0" eb="2">
      <t>ヨウシキ</t>
    </rPh>
    <rPh sb="3" eb="4">
      <t>コウ</t>
    </rPh>
    <rPh sb="14" eb="16">
      <t>ザイリョウ</t>
    </rPh>
    <rPh sb="16" eb="18">
      <t>ケンシュウ</t>
    </rPh>
    <rPh sb="18" eb="19">
      <t>ボ</t>
    </rPh>
    <phoneticPr fontId="2"/>
  </si>
  <si>
    <t>数量管理簿を作成し、残土券の電子データ又は写しを添付する。（原本は受注者が保存）</t>
    <rPh sb="0" eb="2">
      <t>スウリョウ</t>
    </rPh>
    <rPh sb="2" eb="4">
      <t>カンリ</t>
    </rPh>
    <rPh sb="4" eb="5">
      <t>ボ</t>
    </rPh>
    <rPh sb="6" eb="8">
      <t>サクセイ</t>
    </rPh>
    <rPh sb="10" eb="12">
      <t>ザンド</t>
    </rPh>
    <rPh sb="12" eb="13">
      <t>ケン</t>
    </rPh>
    <phoneticPr fontId="2"/>
  </si>
  <si>
    <t>標記について、材料検査を受けたいので材料検査関係書類を提出します。</t>
    <rPh sb="0" eb="2">
      <t>ヒョウキ</t>
    </rPh>
    <rPh sb="7" eb="9">
      <t>ザイリョウ</t>
    </rPh>
    <rPh sb="9" eb="11">
      <t>ケンサ</t>
    </rPh>
    <rPh sb="12" eb="13">
      <t>ウ</t>
    </rPh>
    <rPh sb="18" eb="20">
      <t>ザイリョウ</t>
    </rPh>
    <rPh sb="20" eb="22">
      <t>ケンサ</t>
    </rPh>
    <rPh sb="22" eb="24">
      <t>カンケイ</t>
    </rPh>
    <rPh sb="24" eb="26">
      <t>ショルイ</t>
    </rPh>
    <rPh sb="27" eb="29">
      <t>テイシュツ</t>
    </rPh>
    <phoneticPr fontId="2"/>
  </si>
  <si>
    <t>参考（残土券集計表）</t>
    <rPh sb="0" eb="2">
      <t>サンコウ</t>
    </rPh>
    <rPh sb="3" eb="5">
      <t>ザンド</t>
    </rPh>
    <rPh sb="5" eb="6">
      <t>ケン</t>
    </rPh>
    <rPh sb="6" eb="9">
      <t>シュウケイヒョウ</t>
    </rPh>
    <phoneticPr fontId="2"/>
  </si>
  <si>
    <t>残土券集計表</t>
    <rPh sb="0" eb="3">
      <t>ザンドケン</t>
    </rPh>
    <rPh sb="3" eb="6">
      <t>シュウケイヒョウ</t>
    </rPh>
    <phoneticPr fontId="2"/>
  </si>
  <si>
    <t>搬入量</t>
    <rPh sb="0" eb="2">
      <t>ハンニュウ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</si>
</sst>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_);[Red]\(#,##0\)"/>
    <numFmt numFmtId="178" formatCode="#,##0_ "/>
    <numFmt numFmtId="179" formatCode="[$-411]ggge&quot;年&quot;m&quot;月&quot;d&quot;日&quot;;@"/>
    <numFmt numFmtId="180" formatCode="m&quot;月&quot;d&quot;日&quot;;@"/>
    <numFmt numFmtId="181" formatCode="0_ "/>
    <numFmt numFmtId="182" formatCode="#,##0.00_);[Red]\(#,##0.00\)"/>
    <numFmt numFmtId="183" formatCode="#,##0.00;&quot;▲ &quot;#,##0.00"/>
    <numFmt numFmtId="184" formatCode="m/d;@"/>
    <numFmt numFmtId="185" formatCode="&quot;第&quot;#&quot;回&quot;"/>
    <numFmt numFmtId="186" formatCode="[DBNum3]ggge&quot;年&quot;m&quot;月&quot;d&quot;日&quot;;@"/>
    <numFmt numFmtId="187" formatCode="[DBNum3]&quot;第　　　&quot;#&quot;　　　回&quot;"/>
    <numFmt numFmtId="188" formatCode="yyyy/m/d;@"/>
  </numFmts>
  <fonts count="10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u/>
      <sz val="14"/>
      <name val="HG丸ｺﾞｼｯｸM-PRO"/>
      <family val="3"/>
      <charset val="128"/>
    </font>
    <font>
      <b/>
      <sz val="12"/>
      <name val="ＭＳ Ｐゴシック"/>
      <family val="3"/>
      <charset val="128"/>
    </font>
    <font>
      <u/>
      <sz val="11"/>
      <name val="ＭＳ Ｐゴシック"/>
      <family val="3"/>
      <charset val="128"/>
    </font>
    <font>
      <b/>
      <sz val="18"/>
      <name val="ＭＳ Ｐゴシック"/>
      <family val="3"/>
      <charset val="128"/>
    </font>
    <font>
      <sz val="11"/>
      <name val="ＭＳ Ｐ明朝"/>
      <family val="1"/>
      <charset val="128"/>
    </font>
    <font>
      <sz val="12"/>
      <name val="ＪＳ明朝"/>
      <family val="1"/>
      <charset val="128"/>
    </font>
    <font>
      <sz val="14"/>
      <name val="ＭＳ 明朝"/>
      <family val="1"/>
      <charset val="128"/>
    </font>
    <font>
      <sz val="20"/>
      <name val="ＪＳ明朝"/>
      <family val="1"/>
      <charset val="128"/>
    </font>
    <font>
      <sz val="11"/>
      <name val="ＪＳ明朝"/>
      <family val="1"/>
      <charset val="128"/>
    </font>
    <font>
      <sz val="16"/>
      <name val="ＭＳ Ｐ明朝"/>
      <family val="1"/>
      <charset val="128"/>
    </font>
    <font>
      <sz val="12"/>
      <name val="ＭＳ Ｐゴシック"/>
      <family val="3"/>
      <charset val="128"/>
    </font>
    <font>
      <b/>
      <sz val="20"/>
      <name val="ＭＳ Ｐゴシック"/>
      <family val="3"/>
      <charset val="128"/>
    </font>
    <font>
      <sz val="18"/>
      <name val="ＭＳ Ｐゴシック"/>
      <family val="3"/>
      <charset val="128"/>
    </font>
    <font>
      <b/>
      <sz val="11"/>
      <name val="ＭＳ Ｐゴシック"/>
      <family val="3"/>
      <charset val="128"/>
    </font>
    <font>
      <b/>
      <u/>
      <sz val="10"/>
      <name val="ＭＳ Ｐゴシック"/>
      <family val="3"/>
      <charset val="128"/>
    </font>
    <font>
      <sz val="24"/>
      <name val="ＭＳ Ｐゴシック"/>
      <family val="3"/>
      <charset val="128"/>
    </font>
    <font>
      <sz val="14"/>
      <name val="ＭＳ Ｐゴシック"/>
      <family val="3"/>
      <charset val="128"/>
    </font>
    <font>
      <b/>
      <sz val="16"/>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sz val="16"/>
      <name val="ＭＳ Ｐゴシック"/>
      <family val="3"/>
      <charset val="128"/>
    </font>
    <font>
      <sz val="22"/>
      <name val="ＭＳ Ｐゴシック"/>
      <family val="3"/>
      <charset val="128"/>
    </font>
    <font>
      <sz val="9"/>
      <name val="ＭＳ Ｐゴシック"/>
      <family val="3"/>
      <charset val="128"/>
    </font>
    <font>
      <sz val="9"/>
      <name val="HG丸ｺﾞｼｯｸM-PRO"/>
      <family val="3"/>
      <charset val="128"/>
    </font>
    <font>
      <b/>
      <sz val="26"/>
      <name val="HG丸ｺﾞｼｯｸM-PRO"/>
      <family val="3"/>
      <charset val="128"/>
    </font>
    <font>
      <sz val="11"/>
      <name val="ＭＳ 明朝"/>
      <family val="1"/>
      <charset val="128"/>
    </font>
    <font>
      <sz val="24"/>
      <name val="ＭＳ 明朝"/>
      <family val="1"/>
      <charset val="128"/>
    </font>
    <font>
      <sz val="12"/>
      <name val="ＭＳ 明朝"/>
      <family val="1"/>
      <charset val="128"/>
    </font>
    <font>
      <b/>
      <sz val="18"/>
      <name val="HG丸ｺﾞｼｯｸM-PRO"/>
      <family val="3"/>
      <charset val="128"/>
    </font>
    <font>
      <sz val="8"/>
      <name val="ＭＳ 明朝"/>
      <family val="1"/>
      <charset val="128"/>
    </font>
    <font>
      <sz val="14"/>
      <color indexed="10"/>
      <name val="ＭＳ Ｐゴシック"/>
      <family val="3"/>
      <charset val="128"/>
    </font>
    <font>
      <sz val="11"/>
      <color indexed="10"/>
      <name val="ＭＳ Ｐゴシック"/>
      <family val="3"/>
      <charset val="128"/>
    </font>
    <font>
      <sz val="14"/>
      <color indexed="10"/>
      <name val="ＭＳ 明朝"/>
      <family val="1"/>
      <charset val="128"/>
    </font>
    <font>
      <sz val="11"/>
      <color indexed="10"/>
      <name val="ＭＳ 明朝"/>
      <family val="1"/>
      <charset val="128"/>
    </font>
    <font>
      <b/>
      <sz val="16"/>
      <name val="ＭＳ Ｐ明朝"/>
      <family val="1"/>
      <charset val="128"/>
    </font>
    <font>
      <b/>
      <sz val="24"/>
      <name val="ＭＳ Ｐゴシック"/>
      <family val="3"/>
      <charset val="128"/>
    </font>
    <font>
      <sz val="11"/>
      <name val="ＭＳ Ｐゴシック"/>
      <family val="3"/>
      <charset val="128"/>
    </font>
    <font>
      <b/>
      <sz val="18"/>
      <name val="ＭＳ 明朝"/>
      <family val="1"/>
      <charset val="128"/>
    </font>
    <font>
      <b/>
      <sz val="11"/>
      <name val="ＭＳ Ｐ明朝"/>
      <family val="1"/>
      <charset val="128"/>
    </font>
    <font>
      <sz val="11"/>
      <name val="ＭＳ ゴシック"/>
      <family val="3"/>
      <charset val="128"/>
    </font>
    <font>
      <sz val="11"/>
      <color indexed="9"/>
      <name val="ＭＳ 明朝"/>
      <family val="1"/>
      <charset val="128"/>
    </font>
    <font>
      <sz val="11"/>
      <color indexed="9"/>
      <name val="ＭＳ Ｐゴシック"/>
      <family val="3"/>
      <charset val="128"/>
    </font>
    <font>
      <u/>
      <sz val="18"/>
      <name val="ＭＳ Ｐゴシック"/>
      <family val="3"/>
      <charset val="128"/>
    </font>
    <font>
      <sz val="10"/>
      <color indexed="22"/>
      <name val="ＭＳ Ｐゴシック"/>
      <family val="3"/>
      <charset val="128"/>
    </font>
    <font>
      <sz val="12"/>
      <color indexed="22"/>
      <name val="ＭＳ Ｐゴシック"/>
      <family val="3"/>
      <charset val="128"/>
    </font>
    <font>
      <sz val="9"/>
      <color indexed="81"/>
      <name val="ＭＳ Ｐゴシック"/>
      <family val="3"/>
      <charset val="128"/>
    </font>
    <font>
      <sz val="8"/>
      <color indexed="81"/>
      <name val="ＭＳ Ｐゴシック"/>
      <family val="3"/>
      <charset val="128"/>
    </font>
    <font>
      <b/>
      <sz val="12"/>
      <color indexed="81"/>
      <name val="ＭＳ Ｐゴシック"/>
      <family val="3"/>
      <charset val="128"/>
    </font>
    <font>
      <b/>
      <sz val="9"/>
      <color indexed="81"/>
      <name val="ＭＳ Ｐゴシック"/>
      <family val="3"/>
      <charset val="128"/>
    </font>
    <font>
      <sz val="11"/>
      <color indexed="81"/>
      <name val="ＭＳ Ｐゴシック"/>
      <family val="3"/>
      <charset val="128"/>
    </font>
    <font>
      <sz val="8"/>
      <name val="ＭＳ Ｐゴシック"/>
      <family val="3"/>
      <charset val="128"/>
    </font>
    <font>
      <i/>
      <sz val="10"/>
      <name val="ＭＳ Ｐゴシック"/>
      <family val="3"/>
      <charset val="128"/>
    </font>
    <font>
      <i/>
      <sz val="11"/>
      <name val="ＭＳ Ｐゴシック"/>
      <family val="3"/>
      <charset val="128"/>
    </font>
    <font>
      <sz val="12"/>
      <name val="HGP創英角ﾎﾟｯﾌﾟ体"/>
      <family val="3"/>
      <charset val="128"/>
    </font>
    <font>
      <b/>
      <sz val="10"/>
      <color indexed="81"/>
      <name val="ＭＳ Ｐゴシック"/>
      <family val="3"/>
      <charset val="128"/>
    </font>
    <font>
      <sz val="9"/>
      <name val="ＭＳ Ｐ明朝"/>
      <family val="1"/>
      <charset val="128"/>
    </font>
    <font>
      <sz val="10"/>
      <name val="ＭＳ Ｐ明朝"/>
      <family val="1"/>
      <charset val="128"/>
    </font>
    <font>
      <vertAlign val="superscript"/>
      <sz val="10"/>
      <name val="ＭＳ Ｐ明朝"/>
      <family val="1"/>
      <charset val="128"/>
    </font>
    <font>
      <sz val="18"/>
      <name val="HG丸ｺﾞｼｯｸM-PRO"/>
      <family val="3"/>
      <charset val="128"/>
    </font>
    <font>
      <sz val="12"/>
      <name val="HG丸ｺﾞｼｯｸM-PRO"/>
      <family val="3"/>
      <charset val="128"/>
    </font>
    <font>
      <sz val="10"/>
      <name val="HG丸ｺﾞｼｯｸM-PRO"/>
      <family val="3"/>
      <charset val="128"/>
    </font>
    <font>
      <b/>
      <sz val="12"/>
      <name val="HG丸ｺﾞｼｯｸM-PRO"/>
      <family val="3"/>
      <charset val="128"/>
    </font>
    <font>
      <b/>
      <sz val="14"/>
      <name val="HG丸ｺﾞｼｯｸM-PRO"/>
      <family val="3"/>
      <charset val="128"/>
    </font>
    <font>
      <sz val="14"/>
      <name val="HG丸ｺﾞｼｯｸM-PRO"/>
      <family val="3"/>
      <charset val="128"/>
    </font>
    <font>
      <b/>
      <sz val="10"/>
      <name val="HG丸ｺﾞｼｯｸM-PRO"/>
      <family val="3"/>
      <charset val="128"/>
    </font>
    <font>
      <sz val="11"/>
      <name val="HG丸ｺﾞｼｯｸM-PRO"/>
      <family val="3"/>
      <charset val="128"/>
    </font>
    <font>
      <sz val="20"/>
      <name val="ＭＳ Ｐゴシック"/>
      <family val="3"/>
      <charset val="128"/>
    </font>
    <font>
      <b/>
      <sz val="12"/>
      <color indexed="10"/>
      <name val="HG丸ｺﾞｼｯｸM-PRO"/>
      <family val="3"/>
      <charset val="128"/>
    </font>
    <font>
      <sz val="10"/>
      <name val="ＭＳ ゴシック"/>
      <family val="3"/>
      <charset val="128"/>
    </font>
    <font>
      <sz val="12"/>
      <color indexed="10"/>
      <name val="HG丸ｺﾞｼｯｸM-PRO"/>
      <family val="3"/>
      <charset val="128"/>
    </font>
    <font>
      <b/>
      <sz val="10"/>
      <name val="ＭＳ ゴシック"/>
      <family val="3"/>
      <charset val="128"/>
    </font>
    <font>
      <b/>
      <sz val="9"/>
      <color indexed="81"/>
      <name val="MS P ゴシック"/>
      <family val="3"/>
      <charset val="128"/>
    </font>
    <font>
      <b/>
      <sz val="10"/>
      <color rgb="FFFF0000"/>
      <name val="ＭＳ Ｐ明朝"/>
      <family val="1"/>
      <charset val="128"/>
    </font>
    <font>
      <sz val="11"/>
      <color rgb="FFFF0000"/>
      <name val="ＭＳ Ｐゴシック"/>
      <family val="3"/>
      <charset val="128"/>
    </font>
    <font>
      <b/>
      <sz val="10"/>
      <color rgb="FFFF0000"/>
      <name val="ＭＳ Ｐゴシック"/>
      <family val="3"/>
      <charset val="128"/>
    </font>
    <font>
      <sz val="10"/>
      <color rgb="FFFF0000"/>
      <name val="ＭＳ 明朝"/>
      <family val="1"/>
      <charset val="128"/>
    </font>
    <font>
      <sz val="10"/>
      <name val="ＭＳ 明朝"/>
      <family val="1"/>
      <charset val="128"/>
    </font>
    <font>
      <sz val="10"/>
      <color rgb="FFFF0000"/>
      <name val="ＭＳ Ｐゴシック"/>
      <family val="3"/>
      <charset val="128"/>
    </font>
    <font>
      <sz val="9"/>
      <name val="ＭＳ 明朝"/>
      <family val="1"/>
      <charset val="128"/>
    </font>
    <font>
      <sz val="9"/>
      <color rgb="FFFF0000"/>
      <name val="ＭＳ 明朝"/>
      <family val="1"/>
      <charset val="128"/>
    </font>
    <font>
      <b/>
      <sz val="10"/>
      <name val="ＭＳ 明朝"/>
      <family val="1"/>
      <charset val="128"/>
    </font>
    <font>
      <sz val="9"/>
      <name val="ＭＳ ゴシック"/>
      <family val="3"/>
      <charset val="128"/>
    </font>
    <font>
      <b/>
      <sz val="12"/>
      <name val="ＭＳ 明朝"/>
      <family val="1"/>
      <charset val="128"/>
    </font>
    <font>
      <sz val="9"/>
      <color indexed="81"/>
      <name val="MS P ゴシック"/>
      <family val="3"/>
      <charset val="128"/>
    </font>
    <font>
      <b/>
      <sz val="12"/>
      <color rgb="FF000000"/>
      <name val="ＭＳ 明朝"/>
      <family val="1"/>
      <charset val="128"/>
    </font>
    <font>
      <b/>
      <sz val="12"/>
      <color rgb="FF0070C0"/>
      <name val="ＭＳ Ｐゴシック"/>
      <family val="3"/>
      <charset val="128"/>
    </font>
    <font>
      <sz val="10"/>
      <color indexed="10"/>
      <name val="ＭＳ Ｐゴシック"/>
      <family val="3"/>
      <charset val="128"/>
    </font>
    <font>
      <sz val="9"/>
      <color rgb="FFFF0000"/>
      <name val="ＭＳ Ｐゴシック"/>
      <family val="3"/>
      <charset val="128"/>
    </font>
    <font>
      <b/>
      <sz val="16"/>
      <color rgb="FFFF0000"/>
      <name val="ＭＳ Ｐゴシック"/>
      <family val="3"/>
      <charset val="128"/>
    </font>
    <font>
      <sz val="11"/>
      <color rgb="FFFF0000"/>
      <name val="ＭＳ 明朝"/>
      <family val="1"/>
      <charset val="128"/>
    </font>
    <font>
      <b/>
      <sz val="10"/>
      <color rgb="FFFF0000"/>
      <name val="ＭＳ 明朝"/>
      <family val="1"/>
      <charset val="128"/>
    </font>
    <font>
      <sz val="12"/>
      <color rgb="FFFF0000"/>
      <name val="ＭＳ 明朝"/>
      <family val="1"/>
      <charset val="128"/>
    </font>
    <font>
      <sz val="9"/>
      <color indexed="10"/>
      <name val="ＭＳ Ｐゴシック"/>
      <family val="3"/>
      <charset val="128"/>
    </font>
    <font>
      <sz val="18"/>
      <color rgb="FFFF0000"/>
      <name val="ＭＳ Ｐゴシック"/>
      <family val="3"/>
      <charset val="128"/>
    </font>
    <font>
      <sz val="12"/>
      <color indexed="10"/>
      <name val="ＭＳ Ｐゴシック"/>
      <family val="3"/>
      <charset val="128"/>
    </font>
    <font>
      <sz val="12"/>
      <color rgb="FFFF0000"/>
      <name val="ＭＳ Ｐゴシック"/>
      <family val="3"/>
      <charset val="128"/>
    </font>
    <font>
      <sz val="12"/>
      <color indexed="10"/>
      <name val="ＭＳ Ｐ明朝"/>
      <family val="1"/>
      <charset val="128"/>
    </font>
    <font>
      <b/>
      <sz val="11"/>
      <color indexed="10"/>
      <name val="ＭＳ Ｐゴシック"/>
      <family val="3"/>
      <charset val="128"/>
    </font>
    <font>
      <sz val="12"/>
      <color indexed="10"/>
      <name val="ＪＳ明朝"/>
      <family val="1"/>
      <charset val="128"/>
    </font>
    <font>
      <sz val="10"/>
      <color indexed="10"/>
      <name val="ＭＳ Ｐ明朝"/>
      <family val="1"/>
      <charset val="128"/>
    </font>
    <font>
      <sz val="11"/>
      <color indexed="10"/>
      <name val="ＭＳ Ｐ明朝"/>
      <family val="1"/>
      <charset val="128"/>
    </font>
    <font>
      <sz val="11"/>
      <color rgb="FFFF0000"/>
      <name val="ＭＳ Ｐ明朝"/>
      <family val="1"/>
      <charset val="128"/>
    </font>
  </fonts>
  <fills count="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rgb="FFCCFFCC"/>
        <bgColor indexed="64"/>
      </patternFill>
    </fill>
    <fill>
      <patternFill patternType="solid">
        <fgColor indexed="65"/>
        <bgColor indexed="42"/>
      </patternFill>
    </fill>
  </fills>
  <borders count="17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top/>
      <bottom/>
      <diagonal/>
    </border>
    <border>
      <left/>
      <right/>
      <top style="dashed">
        <color indexed="64"/>
      </top>
      <bottom/>
      <diagonal/>
    </border>
    <border>
      <left style="dashed">
        <color indexed="64"/>
      </left>
      <right style="thin">
        <color indexed="64"/>
      </right>
      <top/>
      <bottom style="dashed">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dashed">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top style="double">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style="thin">
        <color indexed="64"/>
      </right>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dashed">
        <color indexed="64"/>
      </left>
      <right/>
      <top style="thin">
        <color indexed="64"/>
      </top>
      <bottom/>
      <diagonal/>
    </border>
    <border>
      <left style="double">
        <color indexed="64"/>
      </left>
      <right style="double">
        <color indexed="64"/>
      </right>
      <top style="double">
        <color indexed="64"/>
      </top>
      <bottom style="double">
        <color indexed="64"/>
      </bottom>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8"/>
      </left>
      <right style="hair">
        <color indexed="64"/>
      </right>
      <top/>
      <bottom style="thin">
        <color indexed="64"/>
      </bottom>
      <diagonal/>
    </border>
    <border>
      <left style="hair">
        <color indexed="8"/>
      </left>
      <right style="hair">
        <color indexed="8"/>
      </right>
      <top/>
      <bottom style="thin">
        <color indexed="8"/>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8"/>
      </left>
      <right style="hair">
        <color indexed="64"/>
      </right>
      <top/>
      <bottom/>
      <diagonal/>
    </border>
    <border>
      <left style="hair">
        <color indexed="8"/>
      </left>
      <right style="hair">
        <color indexed="8"/>
      </right>
      <top/>
      <bottom/>
      <diagonal/>
    </border>
    <border>
      <left style="hair">
        <color indexed="64"/>
      </left>
      <right style="hair">
        <color indexed="8"/>
      </right>
      <top style="hair">
        <color indexed="64"/>
      </top>
      <bottom/>
      <diagonal/>
    </border>
    <border>
      <left style="hair">
        <color indexed="8"/>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style="hair">
        <color indexed="64"/>
      </right>
      <top/>
      <bottom/>
      <diagonal/>
    </border>
    <border>
      <left/>
      <right style="thin">
        <color indexed="64"/>
      </right>
      <top style="hair">
        <color indexed="64"/>
      </top>
      <bottom/>
      <diagonal/>
    </border>
    <border>
      <left style="hair">
        <color indexed="8"/>
      </left>
      <right style="hair">
        <color indexed="8"/>
      </right>
      <top style="hair">
        <color indexed="8"/>
      </top>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diagonalDown="1">
      <left style="hair">
        <color indexed="64"/>
      </left>
      <right style="hair">
        <color indexed="8"/>
      </right>
      <top style="hair">
        <color indexed="64"/>
      </top>
      <bottom/>
      <diagonal style="hair">
        <color indexed="64"/>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8"/>
      </left>
      <right style="hair">
        <color indexed="64"/>
      </right>
      <top style="thin">
        <color indexed="64"/>
      </top>
      <bottom/>
      <diagonal/>
    </border>
    <border>
      <left style="hair">
        <color indexed="8"/>
      </left>
      <right style="hair">
        <color indexed="8"/>
      </right>
      <top style="thin">
        <color indexed="64"/>
      </top>
      <bottom/>
      <diagonal/>
    </border>
    <border diagonalDown="1">
      <left style="hair">
        <color indexed="64"/>
      </left>
      <right style="hair">
        <color indexed="8"/>
      </right>
      <top style="thin">
        <color indexed="64"/>
      </top>
      <bottom/>
      <diagonal style="hair">
        <color indexed="64"/>
      </diagonal>
    </border>
    <border>
      <left style="thin">
        <color indexed="64"/>
      </left>
      <right style="hair">
        <color indexed="64"/>
      </right>
      <top style="thin">
        <color indexed="64"/>
      </top>
      <bottom/>
      <diagonal/>
    </border>
    <border>
      <left style="hair">
        <color indexed="8"/>
      </left>
      <right style="hair">
        <color indexed="8"/>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hair">
        <color indexed="8"/>
      </bottom>
      <diagonal/>
    </border>
    <border>
      <left/>
      <right style="thin">
        <color indexed="64"/>
      </right>
      <top/>
      <bottom style="hair">
        <color indexed="64"/>
      </bottom>
      <diagonal/>
    </border>
    <border>
      <left style="hair">
        <color indexed="8"/>
      </left>
      <right/>
      <top/>
      <bottom style="thin">
        <color indexed="64"/>
      </bottom>
      <diagonal/>
    </border>
    <border>
      <left style="hair">
        <color indexed="8"/>
      </left>
      <right/>
      <top style="hair">
        <color indexed="64"/>
      </top>
      <bottom/>
      <diagonal/>
    </border>
    <border>
      <left style="hair">
        <color indexed="64"/>
      </left>
      <right style="hair">
        <color indexed="64"/>
      </right>
      <top style="hair">
        <color indexed="64"/>
      </top>
      <bottom/>
      <diagonal/>
    </border>
    <border>
      <left/>
      <right style="hair">
        <color indexed="8"/>
      </right>
      <top/>
      <bottom style="hair">
        <color indexed="64"/>
      </bottom>
      <diagonal/>
    </border>
    <border>
      <left style="hair">
        <color indexed="8"/>
      </left>
      <right/>
      <top/>
      <bottom style="hair">
        <color indexed="64"/>
      </bottom>
      <diagonal/>
    </border>
    <border>
      <left/>
      <right style="hair">
        <color indexed="8"/>
      </right>
      <top style="hair">
        <color indexed="64"/>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8"/>
      </top>
      <bottom/>
      <diagonal/>
    </border>
    <border>
      <left style="hair">
        <color indexed="8"/>
      </left>
      <right/>
      <top style="thin">
        <color indexed="8"/>
      </top>
      <bottom/>
      <diagonal/>
    </border>
    <border>
      <left/>
      <right/>
      <top/>
      <bottom style="thin">
        <color auto="1"/>
      </bottom>
      <diagonal/>
    </border>
    <border>
      <left style="dotted">
        <color indexed="64"/>
      </left>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right style="medium">
        <color rgb="FFFF0000"/>
      </right>
      <top style="medium">
        <color rgb="FFFF0000"/>
      </top>
      <bottom/>
      <diagonal/>
    </border>
    <border>
      <left style="medium">
        <color rgb="FFFF0000"/>
      </left>
      <right style="thin">
        <color indexed="64"/>
      </right>
      <top style="medium">
        <color rgb="FFFF0000"/>
      </top>
      <bottom/>
      <diagonal/>
    </border>
    <border>
      <left/>
      <right style="medium">
        <color rgb="FFFF0000"/>
      </right>
      <top/>
      <bottom/>
      <diagonal/>
    </border>
    <border>
      <left style="medium">
        <color rgb="FFFF0000"/>
      </left>
      <right/>
      <top style="medium">
        <color rgb="FFFF0000"/>
      </top>
      <bottom/>
      <diagonal/>
    </border>
    <border>
      <left style="medium">
        <color rgb="FFFF0000"/>
      </left>
      <right style="thin">
        <color indexed="64"/>
      </right>
      <top/>
      <bottom/>
      <diagonal/>
    </border>
    <border>
      <left style="medium">
        <color rgb="FFFF0000"/>
      </left>
      <right style="thin">
        <color indexed="64"/>
      </right>
      <top/>
      <bottom style="medium">
        <color rgb="FFFF0000"/>
      </bottom>
      <diagonal/>
    </border>
    <border>
      <left style="medium">
        <color indexed="64"/>
      </left>
      <right/>
      <top style="thin">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49" fontId="9" fillId="0" borderId="0">
      <alignment vertical="center"/>
    </xf>
    <xf numFmtId="0" fontId="1" fillId="0" borderId="0"/>
    <xf numFmtId="0" fontId="1" fillId="0" borderId="0"/>
    <xf numFmtId="0" fontId="1" fillId="0" borderId="0"/>
    <xf numFmtId="0" fontId="10" fillId="0" borderId="0"/>
  </cellStyleXfs>
  <cellXfs count="1868">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shrinkToFit="1"/>
    </xf>
    <xf numFmtId="0" fontId="3" fillId="0" borderId="0" xfId="0" applyFont="1" applyAlignment="1">
      <alignment horizontal="right" vertical="center"/>
    </xf>
    <xf numFmtId="0" fontId="3" fillId="0" borderId="0" xfId="0" applyFont="1" applyBorder="1" applyAlignment="1">
      <alignment vertical="center" wrapText="1"/>
    </xf>
    <xf numFmtId="0" fontId="6" fillId="0" borderId="0" xfId="0" applyFont="1">
      <alignment vertical="center"/>
    </xf>
    <xf numFmtId="0" fontId="0" fillId="0" borderId="0" xfId="0" applyBorder="1">
      <alignment vertical="center"/>
    </xf>
    <xf numFmtId="0" fontId="0" fillId="0" borderId="0" xfId="0" applyAlignment="1">
      <alignment horizontal="center" vertical="center"/>
    </xf>
    <xf numFmtId="0" fontId="0" fillId="0" borderId="0" xfId="0" applyAlignment="1">
      <alignment vertical="center"/>
    </xf>
    <xf numFmtId="0" fontId="14" fillId="0" borderId="0" xfId="0" applyFont="1">
      <alignment vertical="center"/>
    </xf>
    <xf numFmtId="0" fontId="15" fillId="0" borderId="0" xfId="0" applyFont="1" applyAlignment="1">
      <alignment horizontal="center" vertical="center"/>
    </xf>
    <xf numFmtId="0" fontId="0" fillId="0" borderId="0" xfId="0" applyBorder="1" applyAlignment="1">
      <alignment vertical="center"/>
    </xf>
    <xf numFmtId="0" fontId="0" fillId="0" borderId="1" xfId="0" applyBorder="1" applyAlignment="1">
      <alignment horizontal="center" vertical="center"/>
    </xf>
    <xf numFmtId="0" fontId="16" fillId="0" borderId="0" xfId="0" applyFont="1" applyAlignment="1">
      <alignment vertical="center"/>
    </xf>
    <xf numFmtId="0" fontId="17" fillId="0" borderId="0" xfId="0" applyFont="1" applyAlignment="1">
      <alignment horizontal="center" vertical="center"/>
    </xf>
    <xf numFmtId="0" fontId="0" fillId="0" borderId="0" xfId="0" applyBorder="1" applyAlignment="1">
      <alignment horizontal="left" vertical="center"/>
    </xf>
    <xf numFmtId="0" fontId="3" fillId="0" borderId="0" xfId="0" applyFont="1" applyAlignme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0" fillId="0" borderId="6" xfId="0" applyBorder="1" applyAlignment="1">
      <alignment horizontal="center" vertical="center"/>
    </xf>
    <xf numFmtId="0" fontId="14" fillId="0" borderId="7"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8" xfId="0" applyFont="1" applyBorder="1">
      <alignment vertical="center"/>
    </xf>
    <xf numFmtId="0" fontId="14" fillId="0" borderId="0" xfId="0" applyFont="1" applyBorder="1">
      <alignment vertical="center"/>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14" fillId="0" borderId="9" xfId="0" applyFont="1" applyBorder="1" applyAlignment="1">
      <alignment horizontal="left" vertical="center"/>
    </xf>
    <xf numFmtId="0" fontId="14" fillId="0" borderId="9" xfId="0" applyFont="1" applyBorder="1">
      <alignment vertical="center"/>
    </xf>
    <xf numFmtId="0" fontId="14" fillId="0" borderId="0" xfId="0" applyFont="1" applyFill="1" applyBorder="1">
      <alignment vertical="center"/>
    </xf>
    <xf numFmtId="0" fontId="14" fillId="0" borderId="10" xfId="0" applyFont="1" applyBorder="1" applyAlignment="1">
      <alignment horizontal="distributed" vertical="center"/>
    </xf>
    <xf numFmtId="0" fontId="14" fillId="0" borderId="10" xfId="0" applyFont="1" applyBorder="1" applyAlignment="1">
      <alignment horizontal="right" vertical="center"/>
    </xf>
    <xf numFmtId="0" fontId="14" fillId="0" borderId="11" xfId="0" applyFont="1" applyBorder="1" applyAlignment="1">
      <alignment horizontal="distributed"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8" xfId="0" applyFont="1" applyBorder="1" applyAlignment="1">
      <alignment horizontal="right" vertical="center"/>
    </xf>
    <xf numFmtId="0" fontId="14" fillId="0" borderId="0" xfId="0" applyFont="1" applyBorder="1" applyAlignment="1">
      <alignment horizontal="left" vertical="center"/>
    </xf>
    <xf numFmtId="0" fontId="14" fillId="0" borderId="11" xfId="0" applyFont="1" applyBorder="1" applyAlignment="1">
      <alignment vertical="center"/>
    </xf>
    <xf numFmtId="0" fontId="14" fillId="0" borderId="2" xfId="0" applyFont="1" applyBorder="1" applyAlignment="1">
      <alignment vertical="center"/>
    </xf>
    <xf numFmtId="0" fontId="23" fillId="0" borderId="0" xfId="0" applyFo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distributed" vertical="center"/>
    </xf>
    <xf numFmtId="0" fontId="1" fillId="0" borderId="0" xfId="4" applyAlignment="1">
      <alignment vertical="center"/>
    </xf>
    <xf numFmtId="0" fontId="1" fillId="0" borderId="0" xfId="4"/>
    <xf numFmtId="0" fontId="0" fillId="0" borderId="0" xfId="0" applyAlignment="1">
      <alignment horizontal="distributed" vertical="center"/>
    </xf>
    <xf numFmtId="0" fontId="0" fillId="0" borderId="0" xfId="0" applyFill="1">
      <alignment vertical="center"/>
    </xf>
    <xf numFmtId="0" fontId="0" fillId="0" borderId="0" xfId="0" applyFill="1" applyBorder="1" applyAlignment="1">
      <alignment vertical="center"/>
    </xf>
    <xf numFmtId="0" fontId="0" fillId="2" borderId="1" xfId="0" applyFill="1" applyBorder="1" applyAlignment="1">
      <alignment vertical="center"/>
    </xf>
    <xf numFmtId="0" fontId="0" fillId="0" borderId="0" xfId="0" applyFill="1" applyBorder="1" applyAlignment="1">
      <alignment horizontal="center" vertical="center"/>
    </xf>
    <xf numFmtId="0" fontId="0" fillId="0" borderId="0" xfId="0" applyFill="1" applyBorder="1">
      <alignment vertical="center"/>
    </xf>
    <xf numFmtId="0" fontId="30" fillId="0" borderId="0" xfId="0" applyFont="1">
      <alignment vertical="center"/>
    </xf>
    <xf numFmtId="0" fontId="30" fillId="0" borderId="0" xfId="0" applyFont="1" applyBorder="1">
      <alignment vertical="center"/>
    </xf>
    <xf numFmtId="0" fontId="30" fillId="0" borderId="0" xfId="0" applyFont="1" applyBorder="1" applyAlignment="1"/>
    <xf numFmtId="0" fontId="30" fillId="0" borderId="0" xfId="0" applyFont="1" applyBorder="1" applyAlignment="1">
      <alignment vertical="center"/>
    </xf>
    <xf numFmtId="0" fontId="1" fillId="0" borderId="0" xfId="5"/>
    <xf numFmtId="0" fontId="1" fillId="0" borderId="27" xfId="5" applyBorder="1"/>
    <xf numFmtId="0" fontId="1" fillId="0" borderId="28" xfId="5" applyBorder="1" applyAlignment="1">
      <alignment horizontal="center" vertical="center"/>
    </xf>
    <xf numFmtId="0" fontId="30" fillId="0" borderId="0" xfId="5" applyFont="1"/>
    <xf numFmtId="0" fontId="1" fillId="0" borderId="0" xfId="5" applyBorder="1" applyAlignment="1">
      <alignment vertical="center"/>
    </xf>
    <xf numFmtId="0" fontId="1" fillId="0" borderId="0" xfId="5" applyBorder="1"/>
    <xf numFmtId="0" fontId="12" fillId="0" borderId="0" xfId="5" applyFont="1" applyBorder="1" applyAlignment="1">
      <alignment horizontal="center" vertical="center"/>
    </xf>
    <xf numFmtId="0" fontId="12" fillId="0" borderId="0" xfId="5" applyFont="1" applyAlignment="1">
      <alignment horizontal="center" vertical="center"/>
    </xf>
    <xf numFmtId="0" fontId="1" fillId="0" borderId="0" xfId="5" applyBorder="1" applyAlignment="1"/>
    <xf numFmtId="0" fontId="0" fillId="0" borderId="0" xfId="0" applyAlignment="1">
      <alignment horizontal="center" vertical="center" shrinkToFit="1"/>
    </xf>
    <xf numFmtId="0" fontId="33" fillId="0" borderId="0" xfId="0" applyFont="1">
      <alignment vertical="center"/>
    </xf>
    <xf numFmtId="0" fontId="0" fillId="0" borderId="1" xfId="0" applyBorder="1" applyAlignment="1">
      <alignment horizontal="distributed"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distributed" vertical="center"/>
    </xf>
    <xf numFmtId="0" fontId="0" fillId="0" borderId="0" xfId="0" applyAlignment="1">
      <alignment vertical="center" wrapText="1"/>
    </xf>
    <xf numFmtId="0" fontId="0" fillId="0" borderId="11" xfId="0" applyBorder="1" applyAlignment="1">
      <alignment horizontal="distributed" vertical="center"/>
    </xf>
    <xf numFmtId="0" fontId="0" fillId="0" borderId="29" xfId="0" applyBorder="1">
      <alignment vertical="center"/>
    </xf>
    <xf numFmtId="0" fontId="0" fillId="0" borderId="0" xfId="0" applyBorder="1" applyAlignment="1">
      <alignment vertical="center" wrapText="1"/>
    </xf>
    <xf numFmtId="0" fontId="0" fillId="0" borderId="30" xfId="0" applyBorder="1">
      <alignment vertical="center"/>
    </xf>
    <xf numFmtId="0" fontId="0" fillId="0" borderId="31" xfId="0" applyBorder="1">
      <alignment vertical="center"/>
    </xf>
    <xf numFmtId="0" fontId="0" fillId="0" borderId="9" xfId="0" applyBorder="1">
      <alignment vertical="center"/>
    </xf>
    <xf numFmtId="0" fontId="3" fillId="0" borderId="0" xfId="0" applyFont="1" applyFill="1">
      <alignment vertical="center"/>
    </xf>
    <xf numFmtId="0" fontId="14" fillId="0" borderId="0" xfId="0" applyFont="1" applyAlignment="1">
      <alignment horizontal="center" vertical="center"/>
    </xf>
    <xf numFmtId="0" fontId="5" fillId="0" borderId="0" xfId="0" applyFont="1" applyAlignment="1">
      <alignment vertical="center"/>
    </xf>
    <xf numFmtId="0" fontId="14" fillId="0" borderId="0" xfId="0" applyFont="1" applyBorder="1" applyAlignment="1">
      <alignment vertical="center" shrinkToFit="1"/>
    </xf>
    <xf numFmtId="0" fontId="0" fillId="0" borderId="0" xfId="0" applyAlignment="1">
      <alignment horizontal="left" vertical="center"/>
    </xf>
    <xf numFmtId="0" fontId="0" fillId="0" borderId="0" xfId="0" applyFill="1" applyAlignment="1">
      <alignment horizontal="right" vertical="center"/>
    </xf>
    <xf numFmtId="0" fontId="0" fillId="0" borderId="3" xfId="0" applyBorder="1">
      <alignment vertical="center"/>
    </xf>
    <xf numFmtId="0" fontId="0" fillId="2" borderId="0" xfId="0" applyFill="1" applyBorder="1" applyAlignment="1">
      <alignment horizontal="center" vertical="center"/>
    </xf>
    <xf numFmtId="0" fontId="23" fillId="0" borderId="0" xfId="0" applyFont="1" applyAlignment="1">
      <alignment vertical="center"/>
    </xf>
    <xf numFmtId="0" fontId="0" fillId="0" borderId="25" xfId="0" applyFill="1" applyBorder="1">
      <alignment vertical="center"/>
    </xf>
    <xf numFmtId="0" fontId="0" fillId="0" borderId="33" xfId="0" applyFill="1" applyBorder="1">
      <alignment vertical="center"/>
    </xf>
    <xf numFmtId="0" fontId="0" fillId="0" borderId="34" xfId="0" applyFill="1" applyBorder="1">
      <alignment vertical="center"/>
    </xf>
    <xf numFmtId="0" fontId="14" fillId="2" borderId="0" xfId="0" applyFont="1" applyFill="1" applyBorder="1" applyAlignment="1">
      <alignment horizontal="center" vertical="center"/>
    </xf>
    <xf numFmtId="0" fontId="14" fillId="2" borderId="1" xfId="0" applyFont="1" applyFill="1" applyBorder="1">
      <alignment vertical="center"/>
    </xf>
    <xf numFmtId="0" fontId="23" fillId="2" borderId="0" xfId="0" applyFont="1" applyFill="1" applyAlignment="1">
      <alignment horizontal="center" vertical="center"/>
    </xf>
    <xf numFmtId="0" fontId="23" fillId="2" borderId="0" xfId="0" applyFont="1" applyFill="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lignment vertical="center"/>
    </xf>
    <xf numFmtId="0" fontId="20" fillId="2" borderId="3" xfId="4" applyFont="1" applyFill="1" applyBorder="1" applyAlignment="1">
      <alignment horizontal="distributed" vertical="center"/>
    </xf>
    <xf numFmtId="0" fontId="20" fillId="2" borderId="0" xfId="4" applyFont="1" applyFill="1" applyBorder="1" applyAlignment="1">
      <alignment horizontal="distributed" vertical="center"/>
    </xf>
    <xf numFmtId="0" fontId="20" fillId="2" borderId="8" xfId="4" applyFont="1" applyFill="1" applyBorder="1"/>
    <xf numFmtId="0" fontId="20" fillId="2" borderId="0" xfId="4" applyFont="1" applyFill="1" applyBorder="1"/>
    <xf numFmtId="0" fontId="20" fillId="2" borderId="9" xfId="4" applyFont="1" applyFill="1" applyBorder="1"/>
    <xf numFmtId="0" fontId="20" fillId="2" borderId="3" xfId="4" applyFont="1" applyFill="1" applyBorder="1" applyAlignment="1">
      <alignment horizontal="left" vertical="center"/>
    </xf>
    <xf numFmtId="0" fontId="20" fillId="2" borderId="4" xfId="4" applyFont="1" applyFill="1" applyBorder="1" applyAlignment="1">
      <alignment horizontal="left" vertical="center"/>
    </xf>
    <xf numFmtId="0" fontId="20" fillId="2" borderId="3" xfId="4" applyFont="1" applyFill="1" applyBorder="1" applyAlignment="1">
      <alignment horizontal="center" vertical="center"/>
    </xf>
    <xf numFmtId="0" fontId="20" fillId="2" borderId="3" xfId="4" applyFont="1" applyFill="1" applyBorder="1" applyAlignment="1">
      <alignment vertical="center"/>
    </xf>
    <xf numFmtId="0" fontId="20" fillId="2" borderId="4" xfId="4" applyFont="1" applyFill="1" applyBorder="1" applyAlignment="1">
      <alignment horizontal="center" vertical="center"/>
    </xf>
    <xf numFmtId="0" fontId="20" fillId="2" borderId="8" xfId="4" applyFont="1" applyFill="1" applyBorder="1" applyAlignment="1">
      <alignment horizontal="distributed" vertical="center"/>
    </xf>
    <xf numFmtId="0" fontId="20" fillId="2" borderId="0" xfId="4" applyFont="1" applyFill="1" applyBorder="1" applyAlignment="1">
      <alignment vertical="center"/>
    </xf>
    <xf numFmtId="0" fontId="20" fillId="2" borderId="0" xfId="4" applyFont="1" applyFill="1" applyBorder="1" applyAlignment="1">
      <alignment horizontal="center" vertical="center"/>
    </xf>
    <xf numFmtId="0" fontId="20" fillId="2" borderId="9" xfId="4" applyFont="1" applyFill="1" applyBorder="1" applyAlignment="1">
      <alignment horizontal="center" vertical="center"/>
    </xf>
    <xf numFmtId="0" fontId="26" fillId="2" borderId="0" xfId="4" applyFont="1" applyFill="1" applyBorder="1" applyAlignment="1">
      <alignment horizontal="center" vertical="center"/>
    </xf>
    <xf numFmtId="0" fontId="20" fillId="2" borderId="0" xfId="4" applyFont="1" applyFill="1" applyBorder="1" applyAlignment="1">
      <alignment horizontal="left" vertical="center"/>
    </xf>
    <xf numFmtId="0" fontId="20" fillId="2" borderId="9" xfId="4" applyFont="1" applyFill="1" applyBorder="1" applyAlignment="1">
      <alignment horizontal="left" vertical="center"/>
    </xf>
    <xf numFmtId="0" fontId="16" fillId="2" borderId="3" xfId="4" applyFont="1" applyFill="1" applyBorder="1" applyAlignment="1">
      <alignment horizontal="center" vertical="center"/>
    </xf>
    <xf numFmtId="0" fontId="26" fillId="2" borderId="3" xfId="4" applyFont="1" applyFill="1" applyBorder="1" applyAlignment="1">
      <alignment horizontal="center" vertical="center"/>
    </xf>
    <xf numFmtId="0" fontId="16" fillId="2" borderId="0" xfId="4" applyFont="1" applyFill="1" applyBorder="1" applyAlignment="1">
      <alignment horizontal="center" vertical="center"/>
    </xf>
    <xf numFmtId="0" fontId="20" fillId="2" borderId="8" xfId="4" applyFont="1" applyFill="1" applyBorder="1" applyAlignment="1">
      <alignment horizontal="center" vertical="center"/>
    </xf>
    <xf numFmtId="0" fontId="1" fillId="2" borderId="35" xfId="5" applyFill="1" applyBorder="1" applyAlignment="1">
      <alignment vertical="center"/>
    </xf>
    <xf numFmtId="0" fontId="1" fillId="2" borderId="12" xfId="5" applyFill="1" applyBorder="1" applyAlignment="1">
      <alignment vertical="center"/>
    </xf>
    <xf numFmtId="0" fontId="20" fillId="2" borderId="28" xfId="5" applyFont="1" applyFill="1" applyBorder="1"/>
    <xf numFmtId="0" fontId="1" fillId="2" borderId="36" xfId="5" applyFill="1" applyBorder="1" applyAlignment="1">
      <alignment vertical="center"/>
    </xf>
    <xf numFmtId="0" fontId="1" fillId="2" borderId="37" xfId="5" applyFill="1" applyBorder="1" applyAlignment="1">
      <alignment vertical="center"/>
    </xf>
    <xf numFmtId="0" fontId="20" fillId="2" borderId="32" xfId="5" applyFont="1" applyFill="1" applyBorder="1"/>
    <xf numFmtId="0" fontId="0" fillId="0" borderId="0" xfId="0" applyFill="1" applyBorder="1" applyAlignment="1">
      <alignment vertical="center" wrapText="1"/>
    </xf>
    <xf numFmtId="0" fontId="7" fillId="2" borderId="0" xfId="0" applyFont="1" applyFill="1" applyBorder="1" applyAlignment="1">
      <alignment vertical="center"/>
    </xf>
    <xf numFmtId="0" fontId="9" fillId="0" borderId="12" xfId="5" applyFont="1" applyBorder="1" applyAlignment="1">
      <alignment vertical="center"/>
    </xf>
    <xf numFmtId="0" fontId="9" fillId="0" borderId="38" xfId="5" applyFont="1" applyBorder="1" applyAlignment="1">
      <alignment vertical="center"/>
    </xf>
    <xf numFmtId="0" fontId="9" fillId="0" borderId="39" xfId="5" applyFont="1" applyBorder="1" applyAlignment="1">
      <alignment vertical="center"/>
    </xf>
    <xf numFmtId="0" fontId="10" fillId="2" borderId="33" xfId="5" applyFont="1" applyFill="1" applyBorder="1" applyAlignment="1">
      <alignment shrinkToFit="1"/>
    </xf>
    <xf numFmtId="0" fontId="10" fillId="2" borderId="34" xfId="5" applyFont="1" applyFill="1" applyBorder="1" applyAlignment="1">
      <alignment shrinkToFit="1"/>
    </xf>
    <xf numFmtId="0" fontId="37" fillId="2" borderId="33" xfId="5" applyFont="1" applyFill="1" applyBorder="1" applyAlignment="1">
      <alignment shrinkToFit="1"/>
    </xf>
    <xf numFmtId="0" fontId="36" fillId="2" borderId="35" xfId="5" applyFont="1" applyFill="1" applyBorder="1" applyAlignment="1">
      <alignment vertical="center"/>
    </xf>
    <xf numFmtId="0" fontId="36" fillId="2" borderId="12" xfId="5" applyFont="1" applyFill="1" applyBorder="1" applyAlignment="1">
      <alignment vertical="center"/>
    </xf>
    <xf numFmtId="0" fontId="35" fillId="2" borderId="39" xfId="5" applyFont="1" applyFill="1" applyBorder="1" applyAlignment="1">
      <alignment horizontal="center"/>
    </xf>
    <xf numFmtId="0" fontId="10" fillId="2" borderId="0" xfId="5" applyFont="1" applyFill="1" applyBorder="1" applyAlignment="1">
      <alignment shrinkToFit="1"/>
    </xf>
    <xf numFmtId="0" fontId="10" fillId="2" borderId="0" xfId="5" applyFont="1" applyFill="1" applyBorder="1" applyAlignment="1">
      <alignment vertical="center"/>
    </xf>
    <xf numFmtId="0" fontId="1" fillId="2" borderId="0" xfId="5" applyFill="1" applyBorder="1" applyAlignment="1">
      <alignment vertical="center"/>
    </xf>
    <xf numFmtId="0" fontId="20" fillId="2" borderId="0" xfId="5" applyFont="1" applyFill="1" applyBorder="1"/>
    <xf numFmtId="0" fontId="38" fillId="2" borderId="10" xfId="5" applyFont="1" applyFill="1" applyBorder="1" applyAlignment="1">
      <alignment vertical="center"/>
    </xf>
    <xf numFmtId="0" fontId="30" fillId="2" borderId="10" xfId="5" applyFont="1" applyFill="1" applyBorder="1" applyAlignment="1">
      <alignment vertical="center"/>
    </xf>
    <xf numFmtId="0" fontId="30" fillId="2" borderId="40" xfId="5" applyFont="1" applyFill="1" applyBorder="1" applyAlignment="1">
      <alignment vertical="center"/>
    </xf>
    <xf numFmtId="0" fontId="0" fillId="0" borderId="0" xfId="0" applyFill="1" applyBorder="1" applyAlignment="1">
      <alignment horizontal="distributed" vertical="center"/>
    </xf>
    <xf numFmtId="0" fontId="0" fillId="0" borderId="0" xfId="0" applyFill="1" applyBorder="1" applyAlignment="1">
      <alignment horizontal="left" vertical="center"/>
    </xf>
    <xf numFmtId="0" fontId="0" fillId="0" borderId="41" xfId="0" applyBorder="1">
      <alignment vertical="center"/>
    </xf>
    <xf numFmtId="0" fontId="13" fillId="0" borderId="0" xfId="0" applyFont="1">
      <alignment vertical="center"/>
    </xf>
    <xf numFmtId="0" fontId="23" fillId="0" borderId="0" xfId="0" applyFont="1" applyBorder="1">
      <alignment vertical="center"/>
    </xf>
    <xf numFmtId="0" fontId="23" fillId="0" borderId="0" xfId="0" applyFont="1" applyFill="1" applyAlignment="1">
      <alignment horizontal="center" vertical="center"/>
    </xf>
    <xf numFmtId="0" fontId="23" fillId="0" borderId="0" xfId="0" applyFont="1" applyFill="1" applyAlignment="1">
      <alignment horizontal="left" vertical="center"/>
    </xf>
    <xf numFmtId="0" fontId="9" fillId="0" borderId="3" xfId="5" applyFont="1" applyBorder="1" applyAlignment="1">
      <alignment vertical="center"/>
    </xf>
    <xf numFmtId="0" fontId="17" fillId="3" borderId="0" xfId="0" applyFont="1" applyFill="1" applyAlignment="1">
      <alignment horizontal="center" vertical="center"/>
    </xf>
    <xf numFmtId="0" fontId="17" fillId="3" borderId="0" xfId="0" applyFont="1" applyFill="1">
      <alignment vertical="center"/>
    </xf>
    <xf numFmtId="0" fontId="17" fillId="0" borderId="0" xfId="0" applyFont="1" applyFill="1" applyAlignment="1">
      <alignment horizontal="center" vertical="center"/>
    </xf>
    <xf numFmtId="0" fontId="17" fillId="0" borderId="0" xfId="0" applyFont="1" applyFill="1">
      <alignment vertical="center"/>
    </xf>
    <xf numFmtId="0" fontId="41" fillId="0" borderId="0" xfId="0" applyFont="1">
      <alignment vertical="center"/>
    </xf>
    <xf numFmtId="0" fontId="41" fillId="3" borderId="0" xfId="0" applyFont="1" applyFill="1">
      <alignment vertical="center"/>
    </xf>
    <xf numFmtId="0" fontId="41" fillId="0" borderId="0" xfId="0" applyFont="1" applyFill="1">
      <alignment vertical="center"/>
    </xf>
    <xf numFmtId="49" fontId="41" fillId="0" borderId="0" xfId="0" applyNumberFormat="1" applyFont="1" applyAlignment="1">
      <alignment horizontal="center" vertical="center"/>
    </xf>
    <xf numFmtId="0" fontId="41" fillId="0" borderId="0" xfId="0" applyFont="1" applyAlignment="1">
      <alignment horizontal="left" vertical="top" wrapText="1"/>
    </xf>
    <xf numFmtId="0" fontId="41" fillId="0" borderId="0" xfId="0" applyFont="1" applyAlignment="1">
      <alignment horizontal="center" vertical="center"/>
    </xf>
    <xf numFmtId="49" fontId="17" fillId="0" borderId="0" xfId="0" applyNumberFormat="1" applyFont="1" applyAlignment="1">
      <alignment horizontal="center" vertical="center"/>
    </xf>
    <xf numFmtId="0" fontId="17" fillId="0" borderId="0" xfId="0" applyFont="1" applyAlignment="1">
      <alignment vertical="center"/>
    </xf>
    <xf numFmtId="0" fontId="9" fillId="0" borderId="42" xfId="5" applyFont="1" applyBorder="1" applyAlignment="1">
      <alignment vertical="center"/>
    </xf>
    <xf numFmtId="0" fontId="9" fillId="0" borderId="2" xfId="5" applyFont="1" applyBorder="1" applyAlignment="1">
      <alignment vertical="center"/>
    </xf>
    <xf numFmtId="0" fontId="9" fillId="0" borderId="0" xfId="5" applyFont="1" applyBorder="1" applyAlignment="1">
      <alignment vertical="center"/>
    </xf>
    <xf numFmtId="0" fontId="14" fillId="0" borderId="0" xfId="0" applyFont="1" applyAlignment="1">
      <alignment vertical="center" wrapText="1"/>
    </xf>
    <xf numFmtId="176" fontId="0" fillId="0" borderId="0" xfId="0" applyNumberFormat="1">
      <alignment vertical="center"/>
    </xf>
    <xf numFmtId="0" fontId="0" fillId="0" borderId="0" xfId="0" applyAlignment="1">
      <alignment horizontal="center" vertical="center" wrapText="1"/>
    </xf>
    <xf numFmtId="182" fontId="0" fillId="0" borderId="0" xfId="0" applyNumberFormat="1">
      <alignment vertical="center"/>
    </xf>
    <xf numFmtId="176" fontId="14" fillId="0" borderId="0" xfId="0" applyNumberFormat="1" applyFont="1" applyFill="1" applyBorder="1" applyAlignment="1">
      <alignment vertical="center" wrapText="1"/>
    </xf>
    <xf numFmtId="176" fontId="0" fillId="0" borderId="0" xfId="0" applyNumberFormat="1" applyFill="1" applyBorder="1" applyAlignment="1">
      <alignment vertical="center" wrapText="1"/>
    </xf>
    <xf numFmtId="176" fontId="0" fillId="0" borderId="7" xfId="0" applyNumberFormat="1" applyFill="1" applyBorder="1" applyAlignment="1">
      <alignment vertical="center" wrapText="1"/>
    </xf>
    <xf numFmtId="176" fontId="14" fillId="0" borderId="7" xfId="0" applyNumberFormat="1" applyFont="1" applyFill="1" applyBorder="1" applyAlignment="1">
      <alignment vertical="center" wrapText="1"/>
    </xf>
    <xf numFmtId="176" fontId="0" fillId="0" borderId="14" xfId="0" applyNumberFormat="1" applyFill="1" applyBorder="1" applyAlignment="1">
      <alignment vertical="center" wrapText="1"/>
    </xf>
    <xf numFmtId="176" fontId="0" fillId="0" borderId="43" xfId="0" applyNumberFormat="1" applyFill="1" applyBorder="1" applyAlignment="1">
      <alignment vertical="center" wrapText="1"/>
    </xf>
    <xf numFmtId="176" fontId="14" fillId="0" borderId="43" xfId="0" applyNumberFormat="1" applyFont="1" applyFill="1" applyBorder="1" applyAlignment="1">
      <alignment vertical="center" wrapText="1"/>
    </xf>
    <xf numFmtId="176" fontId="14" fillId="0" borderId="14" xfId="0" applyNumberFormat="1" applyFont="1" applyFill="1" applyBorder="1" applyAlignment="1">
      <alignment vertical="center" wrapText="1"/>
    </xf>
    <xf numFmtId="176" fontId="0" fillId="0" borderId="8" xfId="0" applyNumberFormat="1" applyFill="1" applyBorder="1" applyAlignment="1">
      <alignment vertical="center" wrapText="1"/>
    </xf>
    <xf numFmtId="0" fontId="1" fillId="0" borderId="44" xfId="0" applyFont="1" applyFill="1" applyBorder="1" applyAlignment="1">
      <alignment horizontal="center" vertical="center" wrapText="1"/>
    </xf>
    <xf numFmtId="176" fontId="1" fillId="0" borderId="45" xfId="0" applyNumberFormat="1" applyFont="1" applyFill="1" applyBorder="1" applyAlignment="1">
      <alignment horizontal="center" vertical="center" wrapText="1"/>
    </xf>
    <xf numFmtId="176" fontId="1" fillId="0" borderId="44" xfId="0" applyNumberFormat="1" applyFont="1" applyFill="1" applyBorder="1" applyAlignment="1">
      <alignment horizontal="center" vertical="center" wrapText="1"/>
    </xf>
    <xf numFmtId="182" fontId="1" fillId="0" borderId="46" xfId="0" applyNumberFormat="1" applyFont="1" applyFill="1" applyBorder="1" applyAlignment="1">
      <alignment horizontal="center" vertical="center" wrapText="1"/>
    </xf>
    <xf numFmtId="0" fontId="1" fillId="0" borderId="47" xfId="0" applyFont="1" applyFill="1" applyBorder="1" applyAlignment="1">
      <alignment horizontal="center" vertical="center" wrapText="1"/>
    </xf>
    <xf numFmtId="0" fontId="0" fillId="0" borderId="48" xfId="0" applyFill="1" applyBorder="1" applyAlignment="1">
      <alignment vertical="center" wrapText="1"/>
    </xf>
    <xf numFmtId="0" fontId="0" fillId="0" borderId="49" xfId="0" applyFill="1" applyBorder="1" applyAlignment="1">
      <alignment vertical="center" wrapText="1"/>
    </xf>
    <xf numFmtId="0" fontId="0" fillId="0" borderId="50" xfId="0" applyFill="1" applyBorder="1" applyAlignment="1">
      <alignment vertical="center" wrapText="1"/>
    </xf>
    <xf numFmtId="0" fontId="14" fillId="0" borderId="49" xfId="0" applyFont="1" applyFill="1" applyBorder="1" applyAlignment="1">
      <alignment vertical="center" wrapText="1"/>
    </xf>
    <xf numFmtId="0" fontId="14" fillId="0" borderId="48" xfId="0" applyFont="1" applyFill="1" applyBorder="1" applyAlignment="1">
      <alignment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vertical="center" wrapText="1"/>
    </xf>
    <xf numFmtId="0" fontId="0" fillId="0" borderId="50" xfId="0" applyBorder="1">
      <alignment vertical="center"/>
    </xf>
    <xf numFmtId="0" fontId="0" fillId="0" borderId="51" xfId="0" applyBorder="1">
      <alignment vertical="center"/>
    </xf>
    <xf numFmtId="176" fontId="0" fillId="2" borderId="11" xfId="0" applyNumberFormat="1" applyFill="1" applyBorder="1" applyAlignment="1">
      <alignment vertical="center" wrapText="1"/>
    </xf>
    <xf numFmtId="176" fontId="0" fillId="2" borderId="15" xfId="0" applyNumberFormat="1" applyFill="1" applyBorder="1" applyAlignment="1">
      <alignment vertical="center" wrapText="1"/>
    </xf>
    <xf numFmtId="176" fontId="0" fillId="2" borderId="0" xfId="0" applyNumberFormat="1" applyFill="1" applyBorder="1" applyAlignment="1">
      <alignment vertical="center" wrapText="1"/>
    </xf>
    <xf numFmtId="176" fontId="0" fillId="2" borderId="43" xfId="0" applyNumberFormat="1" applyFill="1" applyBorder="1" applyAlignment="1">
      <alignment vertical="center" wrapText="1"/>
    </xf>
    <xf numFmtId="176" fontId="14" fillId="2" borderId="11" xfId="0" applyNumberFormat="1" applyFont="1" applyFill="1" applyBorder="1" applyAlignment="1">
      <alignment vertical="center" wrapText="1"/>
    </xf>
    <xf numFmtId="176" fontId="14" fillId="2" borderId="15" xfId="0" applyNumberFormat="1" applyFont="1" applyFill="1" applyBorder="1" applyAlignment="1">
      <alignment vertical="center" wrapText="1"/>
    </xf>
    <xf numFmtId="176" fontId="14" fillId="2" borderId="0" xfId="0" applyNumberFormat="1" applyFont="1" applyFill="1" applyBorder="1" applyAlignment="1">
      <alignment vertical="center" wrapText="1"/>
    </xf>
    <xf numFmtId="176" fontId="14" fillId="2" borderId="43" xfId="0" applyNumberFormat="1" applyFont="1" applyFill="1" applyBorder="1" applyAlignment="1">
      <alignment vertical="center" wrapText="1"/>
    </xf>
    <xf numFmtId="176" fontId="15" fillId="2" borderId="11" xfId="0" applyNumberFormat="1" applyFont="1" applyFill="1" applyBorder="1" applyAlignment="1">
      <alignment vertical="center" wrapText="1"/>
    </xf>
    <xf numFmtId="176" fontId="15" fillId="0" borderId="0" xfId="0" applyNumberFormat="1" applyFont="1" applyFill="1" applyBorder="1" applyAlignment="1">
      <alignment vertical="center" wrapText="1"/>
    </xf>
    <xf numFmtId="176" fontId="15" fillId="2" borderId="0" xfId="0" applyNumberFormat="1" applyFont="1" applyFill="1" applyBorder="1" applyAlignment="1">
      <alignment vertical="center" wrapText="1"/>
    </xf>
    <xf numFmtId="176" fontId="15" fillId="0" borderId="7" xfId="0" applyNumberFormat="1" applyFont="1" applyFill="1" applyBorder="1" applyAlignment="1">
      <alignment vertical="center" wrapText="1"/>
    </xf>
    <xf numFmtId="176" fontId="0" fillId="0" borderId="7" xfId="0" applyNumberFormat="1" applyBorder="1" applyAlignment="1">
      <alignment vertical="center"/>
    </xf>
    <xf numFmtId="176" fontId="0" fillId="0" borderId="14" xfId="0" applyNumberFormat="1" applyBorder="1" applyAlignment="1">
      <alignment vertical="center"/>
    </xf>
    <xf numFmtId="176" fontId="0" fillId="2" borderId="20" xfId="0" applyNumberFormat="1" applyFill="1" applyBorder="1" applyAlignment="1">
      <alignment vertical="center"/>
    </xf>
    <xf numFmtId="176" fontId="0" fillId="2" borderId="19" xfId="0" applyNumberFormat="1" applyFill="1" applyBorder="1" applyAlignment="1">
      <alignment vertical="center"/>
    </xf>
    <xf numFmtId="183" fontId="0" fillId="0" borderId="0" xfId="0" applyNumberFormat="1" applyFill="1" applyBorder="1" applyAlignment="1">
      <alignment vertical="center" wrapText="1"/>
    </xf>
    <xf numFmtId="183" fontId="0" fillId="0" borderId="2" xfId="0" applyNumberFormat="1" applyFill="1" applyBorder="1" applyAlignment="1">
      <alignment vertical="center" wrapText="1"/>
    </xf>
    <xf numFmtId="183" fontId="0" fillId="0" borderId="3" xfId="0" applyNumberFormat="1" applyFill="1" applyBorder="1" applyAlignment="1">
      <alignment vertical="center" wrapText="1"/>
    </xf>
    <xf numFmtId="183" fontId="0" fillId="0" borderId="52" xfId="0" applyNumberFormat="1" applyFill="1" applyBorder="1" applyAlignment="1">
      <alignment vertical="center" wrapText="1"/>
    </xf>
    <xf numFmtId="0" fontId="30" fillId="0" borderId="0" xfId="0" applyFont="1" applyFill="1" applyBorder="1" applyAlignment="1">
      <alignment vertical="center"/>
    </xf>
    <xf numFmtId="0" fontId="30" fillId="0" borderId="0" xfId="0" applyFont="1" applyFill="1" applyBorder="1" applyAlignment="1">
      <alignment horizontal="left" vertical="center"/>
    </xf>
    <xf numFmtId="0" fontId="30" fillId="0" borderId="0" xfId="0" applyFont="1" applyFill="1" applyBorder="1" applyAlignment="1">
      <alignment vertical="center" shrinkToFit="1"/>
    </xf>
    <xf numFmtId="0" fontId="30" fillId="0" borderId="0"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wrapText="1"/>
    </xf>
    <xf numFmtId="0" fontId="42" fillId="0" borderId="0" xfId="0" applyFont="1" applyFill="1" applyBorder="1" applyAlignment="1">
      <alignment horizontal="right" vertical="center"/>
    </xf>
    <xf numFmtId="0" fontId="42" fillId="0" borderId="0" xfId="0" applyFont="1" applyFill="1" applyBorder="1" applyAlignment="1">
      <alignment horizontal="left" vertical="center"/>
    </xf>
    <xf numFmtId="0" fontId="42" fillId="0" borderId="0" xfId="0" applyFont="1" applyFill="1" applyBorder="1" applyAlignment="1">
      <alignment vertical="center"/>
    </xf>
    <xf numFmtId="0" fontId="34" fillId="0" borderId="0" xfId="0" applyFont="1" applyFill="1" applyBorder="1" applyAlignment="1">
      <alignment vertical="center"/>
    </xf>
    <xf numFmtId="0" fontId="8" fillId="0" borderId="0" xfId="0" applyFont="1" applyFill="1" applyBorder="1" applyAlignment="1">
      <alignment vertical="center"/>
    </xf>
    <xf numFmtId="0" fontId="30" fillId="0" borderId="2" xfId="0" applyFont="1" applyFill="1" applyBorder="1" applyAlignment="1">
      <alignment horizontal="center" vertical="center"/>
    </xf>
    <xf numFmtId="0" fontId="32" fillId="0" borderId="0" xfId="0" applyFont="1" applyFill="1" applyBorder="1" applyAlignment="1">
      <alignment vertical="center"/>
    </xf>
    <xf numFmtId="0" fontId="44" fillId="0" borderId="0" xfId="0" applyFont="1" applyFill="1" applyBorder="1" applyAlignment="1">
      <alignment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13" xfId="0" applyFill="1" applyBorder="1" applyAlignment="1">
      <alignment vertical="center" wrapText="1"/>
    </xf>
    <xf numFmtId="0" fontId="0" fillId="0" borderId="14" xfId="0" applyFill="1" applyBorder="1" applyAlignment="1">
      <alignment vertical="center"/>
    </xf>
    <xf numFmtId="0" fontId="0" fillId="0" borderId="11"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12" xfId="0" applyFill="1" applyBorder="1" applyAlignment="1">
      <alignment vertical="center" wrapText="1"/>
    </xf>
    <xf numFmtId="0" fontId="0" fillId="0" borderId="0" xfId="0" applyFill="1" applyAlignment="1">
      <alignment horizontal="left" vertical="center"/>
    </xf>
    <xf numFmtId="178" fontId="0" fillId="2" borderId="10" xfId="0" applyNumberFormat="1" applyFill="1" applyBorder="1" applyAlignment="1">
      <alignment vertical="center" wrapText="1"/>
    </xf>
    <xf numFmtId="178" fontId="0" fillId="2" borderId="12" xfId="0" applyNumberFormat="1" applyFill="1" applyBorder="1" applyAlignment="1">
      <alignment vertical="center" wrapText="1"/>
    </xf>
    <xf numFmtId="178" fontId="0" fillId="2" borderId="54" xfId="0" applyNumberFormat="1" applyFill="1" applyBorder="1" applyAlignment="1">
      <alignment vertical="center" wrapText="1"/>
    </xf>
    <xf numFmtId="178" fontId="0" fillId="2" borderId="13" xfId="0" applyNumberFormat="1" applyFill="1" applyBorder="1" applyAlignment="1">
      <alignment vertical="center" wrapText="1"/>
    </xf>
    <xf numFmtId="178" fontId="7" fillId="2" borderId="54" xfId="0" applyNumberFormat="1" applyFont="1" applyFill="1" applyBorder="1" applyAlignment="1">
      <alignment vertical="center" wrapText="1"/>
    </xf>
    <xf numFmtId="178" fontId="7" fillId="2" borderId="13" xfId="0" applyNumberFormat="1" applyFont="1" applyFill="1" applyBorder="1" applyAlignment="1">
      <alignment vertical="center" wrapText="1"/>
    </xf>
    <xf numFmtId="178" fontId="0" fillId="2" borderId="55" xfId="0" applyNumberFormat="1" applyFill="1" applyBorder="1" applyAlignment="1">
      <alignment vertical="center" wrapText="1"/>
    </xf>
    <xf numFmtId="178" fontId="0" fillId="2" borderId="4" xfId="0" applyNumberFormat="1" applyFill="1" applyBorder="1" applyAlignment="1">
      <alignment vertical="center" wrapText="1"/>
    </xf>
    <xf numFmtId="178" fontId="0" fillId="2" borderId="10" xfId="0" applyNumberFormat="1" applyFill="1" applyBorder="1" applyAlignment="1">
      <alignment vertical="center"/>
    </xf>
    <xf numFmtId="178" fontId="0" fillId="2" borderId="35" xfId="0" applyNumberFormat="1" applyFill="1" applyBorder="1" applyAlignment="1">
      <alignment vertical="center"/>
    </xf>
    <xf numFmtId="0" fontId="0" fillId="0" borderId="12" xfId="0" applyBorder="1" applyAlignment="1">
      <alignment vertical="center"/>
    </xf>
    <xf numFmtId="0" fontId="0" fillId="0" borderId="39" xfId="0" applyBorder="1" applyAlignment="1">
      <alignment vertical="center"/>
    </xf>
    <xf numFmtId="0" fontId="1" fillId="0" borderId="0" xfId="4" applyFont="1"/>
    <xf numFmtId="0" fontId="1" fillId="0" borderId="0" xfId="4" applyFont="1" applyAlignment="1">
      <alignment vertical="center"/>
    </xf>
    <xf numFmtId="0" fontId="1" fillId="0" borderId="0" xfId="4" applyFont="1" applyAlignment="1">
      <alignment horizontal="center" vertical="center"/>
    </xf>
    <xf numFmtId="0" fontId="1" fillId="0" borderId="0" xfId="4" applyFont="1" applyBorder="1"/>
    <xf numFmtId="0" fontId="1" fillId="0" borderId="3" xfId="4" applyFont="1" applyFill="1" applyBorder="1" applyAlignment="1">
      <alignment vertical="center"/>
    </xf>
    <xf numFmtId="0" fontId="1" fillId="0" borderId="56" xfId="4" applyFont="1" applyFill="1" applyBorder="1" applyAlignment="1">
      <alignment vertical="center"/>
    </xf>
    <xf numFmtId="0" fontId="1" fillId="0" borderId="3" xfId="4" applyFont="1" applyFill="1" applyBorder="1"/>
    <xf numFmtId="0" fontId="1" fillId="0" borderId="56" xfId="4" applyFont="1" applyFill="1" applyBorder="1"/>
    <xf numFmtId="0" fontId="1" fillId="0" borderId="43" xfId="4" applyFont="1" applyBorder="1" applyAlignment="1">
      <alignment horizontal="center" vertical="center"/>
    </xf>
    <xf numFmtId="0" fontId="1" fillId="0" borderId="0" xfId="4" applyFont="1" applyAlignment="1">
      <alignment horizontal="center" vertical="center" shrinkToFit="1"/>
    </xf>
    <xf numFmtId="0" fontId="46" fillId="0" borderId="0" xfId="4" applyFont="1"/>
    <xf numFmtId="0" fontId="1" fillId="0" borderId="0" xfId="4" applyFont="1" applyFill="1" applyBorder="1" applyAlignment="1">
      <alignment horizontal="center" vertical="center"/>
    </xf>
    <xf numFmtId="0" fontId="1" fillId="0" borderId="9" xfId="4" applyFont="1" applyBorder="1" applyAlignment="1">
      <alignment horizontal="center" vertical="center"/>
    </xf>
    <xf numFmtId="0" fontId="1" fillId="0" borderId="0" xfId="4" applyFont="1" applyBorder="1" applyAlignment="1">
      <alignment horizontal="center" vertical="center" shrinkToFit="1"/>
    </xf>
    <xf numFmtId="0" fontId="1" fillId="0" borderId="0" xfId="4" applyFont="1" applyBorder="1" applyAlignment="1">
      <alignment vertical="center"/>
    </xf>
    <xf numFmtId="0" fontId="1" fillId="2" borderId="0" xfId="4" applyFont="1" applyFill="1" applyBorder="1"/>
    <xf numFmtId="0" fontId="1" fillId="2" borderId="57" xfId="4" applyFont="1" applyFill="1" applyBorder="1"/>
    <xf numFmtId="0" fontId="1" fillId="2" borderId="0" xfId="4" applyFont="1" applyFill="1" applyBorder="1" applyAlignment="1">
      <alignment vertical="center"/>
    </xf>
    <xf numFmtId="0" fontId="1" fillId="2" borderId="57" xfId="4" applyFont="1" applyFill="1" applyBorder="1" applyAlignment="1">
      <alignment vertical="center"/>
    </xf>
    <xf numFmtId="0" fontId="1" fillId="2" borderId="38" xfId="4" applyFont="1" applyFill="1" applyBorder="1" applyAlignment="1">
      <alignment vertical="center"/>
    </xf>
    <xf numFmtId="0" fontId="1" fillId="2" borderId="38" xfId="4" applyFont="1" applyFill="1" applyBorder="1"/>
    <xf numFmtId="0" fontId="1" fillId="2" borderId="0" xfId="4" applyFont="1" applyFill="1"/>
    <xf numFmtId="0" fontId="1" fillId="0" borderId="0" xfId="0" applyFont="1" applyAlignment="1"/>
    <xf numFmtId="0" fontId="3" fillId="0" borderId="58" xfId="0" applyFont="1" applyBorder="1" applyAlignment="1">
      <alignment horizontal="center" vertical="center"/>
    </xf>
    <xf numFmtId="0" fontId="3" fillId="0" borderId="9" xfId="0" applyFont="1" applyBorder="1">
      <alignment vertical="center"/>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8" xfId="0" applyFont="1" applyBorder="1">
      <alignment vertical="center"/>
    </xf>
    <xf numFmtId="0" fontId="3" fillId="0" borderId="11" xfId="0" applyFont="1" applyBorder="1">
      <alignment vertical="center"/>
    </xf>
    <xf numFmtId="0" fontId="3" fillId="0" borderId="9" xfId="0" applyFont="1" applyBorder="1" applyAlignment="1">
      <alignment vertical="center" wrapText="1"/>
    </xf>
    <xf numFmtId="0" fontId="48" fillId="0" borderId="0" xfId="0" applyFont="1">
      <alignment vertical="center"/>
    </xf>
    <xf numFmtId="0" fontId="48" fillId="0" borderId="0" xfId="0" applyFont="1" applyFill="1">
      <alignment vertical="center"/>
    </xf>
    <xf numFmtId="0" fontId="3" fillId="0" borderId="3" xfId="0" applyFont="1" applyFill="1" applyBorder="1">
      <alignment vertical="center"/>
    </xf>
    <xf numFmtId="0" fontId="3" fillId="0" borderId="3" xfId="0" applyFont="1" applyFill="1" applyBorder="1" applyAlignment="1">
      <alignment vertical="center" wrapText="1"/>
    </xf>
    <xf numFmtId="0" fontId="3" fillId="0" borderId="4"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9" xfId="0" applyFont="1" applyFill="1" applyBorder="1">
      <alignment vertical="center"/>
    </xf>
    <xf numFmtId="0" fontId="3" fillId="0" borderId="2" xfId="0" applyFont="1" applyFill="1" applyBorder="1">
      <alignment vertical="center"/>
    </xf>
    <xf numFmtId="0" fontId="3" fillId="0" borderId="5" xfId="0" applyFont="1" applyFill="1" applyBorder="1">
      <alignment vertical="center"/>
    </xf>
    <xf numFmtId="0" fontId="3" fillId="0" borderId="2" xfId="0" applyFont="1" applyFill="1" applyBorder="1" applyAlignment="1">
      <alignment vertical="center" wrapText="1"/>
    </xf>
    <xf numFmtId="0" fontId="3" fillId="0" borderId="8" xfId="0" applyFont="1" applyFill="1" applyBorder="1">
      <alignment vertical="center"/>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lignment vertical="center"/>
    </xf>
    <xf numFmtId="0" fontId="3" fillId="0" borderId="8"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vertical="top" wrapText="1"/>
    </xf>
    <xf numFmtId="0" fontId="14" fillId="0" borderId="0" xfId="0" applyFont="1" applyFill="1" applyAlignment="1">
      <alignment vertical="top"/>
    </xf>
    <xf numFmtId="0" fontId="49" fillId="0" borderId="0" xfId="0" applyFont="1" applyFill="1" applyAlignment="1">
      <alignment vertical="top"/>
    </xf>
    <xf numFmtId="0" fontId="3" fillId="0" borderId="2" xfId="0" applyFont="1" applyFill="1" applyBorder="1" applyAlignment="1">
      <alignment horizontal="center" vertical="top"/>
    </xf>
    <xf numFmtId="0" fontId="0" fillId="0" borderId="0" xfId="0" applyAlignment="1">
      <alignment vertical="center" shrinkToFit="1"/>
    </xf>
    <xf numFmtId="0" fontId="0" fillId="0" borderId="0" xfId="0" applyFill="1" applyAlignment="1">
      <alignment vertical="center"/>
    </xf>
    <xf numFmtId="0" fontId="1" fillId="0" borderId="0" xfId="3" applyAlignment="1">
      <alignment vertical="center" shrinkToFit="1"/>
    </xf>
    <xf numFmtId="0" fontId="2" fillId="0" borderId="0" xfId="0" applyFont="1" applyAlignment="1">
      <alignment vertical="center"/>
    </xf>
    <xf numFmtId="0" fontId="1" fillId="0" borderId="0" xfId="3" applyFont="1" applyAlignment="1">
      <alignment vertical="center" shrinkToFit="1"/>
    </xf>
    <xf numFmtId="49" fontId="0" fillId="0" borderId="3" xfId="0" applyNumberFormat="1" applyBorder="1" applyAlignment="1">
      <alignment horizontal="center" vertical="center" wrapText="1"/>
    </xf>
    <xf numFmtId="49" fontId="0" fillId="0" borderId="0" xfId="0" applyNumberFormat="1" applyBorder="1" applyAlignment="1">
      <alignment horizontal="center" vertical="center" wrapText="1"/>
    </xf>
    <xf numFmtId="0" fontId="0" fillId="0" borderId="9" xfId="0" applyBorder="1" applyAlignment="1">
      <alignment vertical="center"/>
    </xf>
    <xf numFmtId="0" fontId="0" fillId="0" borderId="4" xfId="0" applyBorder="1" applyAlignment="1">
      <alignment horizontal="distributed" vertical="center" wrapText="1"/>
    </xf>
    <xf numFmtId="0" fontId="0" fillId="0" borderId="9" xfId="0" applyBorder="1" applyAlignment="1">
      <alignment horizontal="distributed" vertical="center" wrapText="1"/>
    </xf>
    <xf numFmtId="49" fontId="0" fillId="0" borderId="12" xfId="0" applyNumberFormat="1" applyBorder="1" applyAlignment="1">
      <alignment horizontal="center" vertical="center" wrapText="1"/>
    </xf>
    <xf numFmtId="0" fontId="0" fillId="0" borderId="13" xfId="0" applyBorder="1" applyAlignment="1">
      <alignment horizontal="distributed" vertical="center" wrapText="1"/>
    </xf>
    <xf numFmtId="0" fontId="0" fillId="0" borderId="13" xfId="0" applyBorder="1" applyAlignment="1">
      <alignment vertical="center"/>
    </xf>
    <xf numFmtId="0" fontId="55" fillId="0" borderId="0" xfId="0" applyFont="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vertical="center" shrinkToFit="1"/>
    </xf>
    <xf numFmtId="0" fontId="0" fillId="0" borderId="3" xfId="0" applyFill="1" applyBorder="1" applyAlignment="1">
      <alignment vertical="center" wrapText="1"/>
    </xf>
    <xf numFmtId="0" fontId="56" fillId="0" borderId="0" xfId="0" applyFont="1" applyAlignment="1">
      <alignment vertical="center"/>
    </xf>
    <xf numFmtId="0" fontId="57" fillId="0" borderId="0" xfId="0" applyFont="1" applyAlignment="1">
      <alignment vertical="center"/>
    </xf>
    <xf numFmtId="0" fontId="8" fillId="0" borderId="0" xfId="0" applyFont="1">
      <alignment vertical="center"/>
    </xf>
    <xf numFmtId="0" fontId="8" fillId="0" borderId="0" xfId="0" applyFont="1" applyFill="1" applyBorder="1">
      <alignment vertical="center"/>
    </xf>
    <xf numFmtId="0" fontId="8" fillId="0" borderId="3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horizontal="center" vertical="center" wrapText="1"/>
    </xf>
    <xf numFmtId="0" fontId="8" fillId="0" borderId="57" xfId="0" applyFont="1" applyFill="1" applyBorder="1" applyAlignment="1">
      <alignment vertical="center" wrapText="1"/>
    </xf>
    <xf numFmtId="0" fontId="8" fillId="0" borderId="0" xfId="0" applyFont="1" applyAlignment="1">
      <alignment vertical="center"/>
    </xf>
    <xf numFmtId="0" fontId="8" fillId="0" borderId="0" xfId="0" applyFont="1" applyBorder="1">
      <alignment vertical="center"/>
    </xf>
    <xf numFmtId="0" fontId="8" fillId="0" borderId="24" xfId="0" applyFont="1" applyBorder="1">
      <alignment vertical="center"/>
    </xf>
    <xf numFmtId="0" fontId="14" fillId="0" borderId="0" xfId="0" applyFont="1" applyFill="1" applyAlignment="1">
      <alignment horizontal="center" vertical="center"/>
    </xf>
    <xf numFmtId="0" fontId="61" fillId="4" borderId="1" xfId="0" applyFont="1" applyFill="1" applyBorder="1" applyAlignment="1">
      <alignment horizontal="center" vertical="center" shrinkToFit="1"/>
    </xf>
    <xf numFmtId="0" fontId="61" fillId="4" borderId="10" xfId="0" applyFont="1" applyFill="1" applyBorder="1" applyAlignment="1">
      <alignment horizontal="center" vertical="center" shrinkToFit="1"/>
    </xf>
    <xf numFmtId="0" fontId="61" fillId="4" borderId="61" xfId="0" applyFont="1" applyFill="1" applyBorder="1" applyAlignment="1">
      <alignment horizontal="center" vertical="center" wrapText="1"/>
    </xf>
    <xf numFmtId="0" fontId="61" fillId="4" borderId="62" xfId="0" applyFont="1" applyFill="1" applyBorder="1" applyAlignment="1">
      <alignment horizontal="center" vertical="center" wrapText="1"/>
    </xf>
    <xf numFmtId="0" fontId="61" fillId="4" borderId="63" xfId="0" applyFont="1" applyFill="1" applyBorder="1" applyAlignment="1">
      <alignment horizontal="center" vertical="center" wrapText="1"/>
    </xf>
    <xf numFmtId="0" fontId="61" fillId="4" borderId="13" xfId="0" applyFont="1" applyFill="1" applyBorder="1" applyAlignment="1">
      <alignment horizontal="center" vertical="center" shrinkToFit="1"/>
    </xf>
    <xf numFmtId="0" fontId="61" fillId="0" borderId="1" xfId="0" applyFont="1" applyBorder="1" applyAlignment="1">
      <alignment horizontal="center" vertical="center" shrinkToFit="1"/>
    </xf>
    <xf numFmtId="0" fontId="61" fillId="0" borderId="1" xfId="0" applyFont="1" applyBorder="1" applyAlignment="1">
      <alignment horizontal="center" vertical="center"/>
    </xf>
    <xf numFmtId="0" fontId="61" fillId="0" borderId="64" xfId="0" applyFont="1" applyFill="1" applyBorder="1" applyAlignment="1">
      <alignment horizontal="center" vertical="center" shrinkToFit="1"/>
    </xf>
    <xf numFmtId="184" fontId="61" fillId="0" borderId="1" xfId="0" applyNumberFormat="1" applyFont="1" applyFill="1" applyBorder="1" applyAlignment="1">
      <alignment horizontal="center" vertical="center"/>
    </xf>
    <xf numFmtId="0" fontId="61" fillId="0" borderId="13" xfId="0" applyFont="1" applyBorder="1" applyAlignment="1">
      <alignment horizontal="center" vertical="center" shrinkToFit="1"/>
    </xf>
    <xf numFmtId="0" fontId="61" fillId="0" borderId="1" xfId="0" applyFont="1" applyBorder="1">
      <alignment vertical="center"/>
    </xf>
    <xf numFmtId="0" fontId="61" fillId="0" borderId="1" xfId="0" applyFont="1" applyBorder="1" applyAlignment="1">
      <alignment vertical="center" wrapText="1"/>
    </xf>
    <xf numFmtId="0" fontId="61" fillId="0" borderId="64"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13" xfId="0" applyFont="1" applyBorder="1" applyAlignment="1">
      <alignment horizontal="center" vertical="center"/>
    </xf>
    <xf numFmtId="0" fontId="61" fillId="0" borderId="1" xfId="0" applyFont="1" applyBorder="1" applyAlignment="1">
      <alignment horizontal="left" vertical="center" wrapText="1"/>
    </xf>
    <xf numFmtId="0" fontId="61" fillId="0" borderId="1" xfId="0" applyFont="1" applyFill="1" applyBorder="1">
      <alignment vertical="center"/>
    </xf>
    <xf numFmtId="0" fontId="61" fillId="0" borderId="13" xfId="0" applyFont="1" applyFill="1" applyBorder="1" applyAlignment="1">
      <alignment horizontal="center" vertical="center" shrinkToFit="1"/>
    </xf>
    <xf numFmtId="0" fontId="61" fillId="0" borderId="1" xfId="0" applyFont="1" applyFill="1" applyBorder="1" applyAlignment="1">
      <alignment horizontal="center" vertical="center" shrinkToFit="1"/>
    </xf>
    <xf numFmtId="184" fontId="61" fillId="0" borderId="66" xfId="0" applyNumberFormat="1" applyFont="1" applyFill="1" applyBorder="1" applyAlignment="1">
      <alignment horizontal="center" vertical="center"/>
    </xf>
    <xf numFmtId="0" fontId="61" fillId="0" borderId="67" xfId="0" applyFont="1" applyFill="1" applyBorder="1" applyAlignment="1">
      <alignment horizontal="center" vertical="center"/>
    </xf>
    <xf numFmtId="0" fontId="61" fillId="0" borderId="69" xfId="0" applyFont="1" applyFill="1" applyBorder="1" applyAlignment="1">
      <alignment horizontal="center" vertical="center" wrapText="1"/>
    </xf>
    <xf numFmtId="0" fontId="61" fillId="0" borderId="70" xfId="0" applyFont="1" applyFill="1" applyBorder="1" applyAlignment="1">
      <alignment horizontal="center" vertical="center" wrapText="1"/>
    </xf>
    <xf numFmtId="0" fontId="41" fillId="0" borderId="0" xfId="0" applyFont="1" applyBorder="1" applyAlignment="1">
      <alignment vertical="center" shrinkToFit="1"/>
    </xf>
    <xf numFmtId="0" fontId="41" fillId="0" borderId="0" xfId="0" applyFont="1" applyBorder="1" applyAlignment="1">
      <alignment horizontal="center" vertical="center"/>
    </xf>
    <xf numFmtId="0" fontId="46" fillId="0" borderId="0" xfId="0" applyFont="1">
      <alignment vertical="center"/>
    </xf>
    <xf numFmtId="0" fontId="64" fillId="0" borderId="0" xfId="0" applyFont="1" applyAlignment="1">
      <alignment horizontal="center" vertical="center"/>
    </xf>
    <xf numFmtId="0" fontId="64" fillId="0" borderId="0" xfId="0" applyFont="1">
      <alignment vertical="center"/>
    </xf>
    <xf numFmtId="0" fontId="64" fillId="0" borderId="0" xfId="0" applyFont="1" applyAlignment="1">
      <alignment horizontal="right" vertical="center"/>
    </xf>
    <xf numFmtId="0" fontId="65" fillId="0" borderId="0" xfId="0" applyFont="1">
      <alignment vertical="center"/>
    </xf>
    <xf numFmtId="0" fontId="66" fillId="0" borderId="0" xfId="0" applyFont="1" applyFill="1" applyBorder="1" applyAlignment="1">
      <alignment horizontal="center" vertical="center"/>
    </xf>
    <xf numFmtId="0" fontId="64" fillId="0" borderId="0" xfId="0" applyFont="1" applyFill="1" applyBorder="1" applyAlignment="1">
      <alignment vertical="center" wrapText="1"/>
    </xf>
    <xf numFmtId="0" fontId="64" fillId="0" borderId="0" xfId="0" applyFont="1" applyFill="1">
      <alignment vertical="center"/>
    </xf>
    <xf numFmtId="0" fontId="65" fillId="0" borderId="0" xfId="0" applyFont="1" applyFill="1">
      <alignment vertical="center"/>
    </xf>
    <xf numFmtId="0" fontId="66" fillId="0" borderId="0" xfId="0" applyFont="1" applyFill="1" applyBorder="1" applyAlignment="1">
      <alignment vertical="center"/>
    </xf>
    <xf numFmtId="0" fontId="66" fillId="4" borderId="1" xfId="0" applyFont="1" applyFill="1" applyBorder="1" applyAlignment="1">
      <alignment horizontal="center" vertical="center" shrinkToFit="1"/>
    </xf>
    <xf numFmtId="0" fontId="66" fillId="4" borderId="10" xfId="0" applyFont="1" applyFill="1" applyBorder="1" applyAlignment="1">
      <alignment horizontal="center" vertical="center" shrinkToFit="1"/>
    </xf>
    <xf numFmtId="0" fontId="69" fillId="0" borderId="0" xfId="0" applyFont="1" applyAlignment="1">
      <alignment horizontal="center" vertical="center"/>
    </xf>
    <xf numFmtId="0" fontId="64" fillId="0" borderId="1" xfId="0" applyFont="1" applyBorder="1" applyAlignment="1">
      <alignment horizontal="center" vertical="center" shrinkToFit="1"/>
    </xf>
    <xf numFmtId="0" fontId="64" fillId="0" borderId="10" xfId="0" applyFont="1" applyBorder="1" applyAlignment="1">
      <alignment horizontal="left" vertical="center" shrinkToFit="1"/>
    </xf>
    <xf numFmtId="0" fontId="64" fillId="0" borderId="10" xfId="0" applyFont="1" applyBorder="1" applyAlignment="1">
      <alignment vertical="center"/>
    </xf>
    <xf numFmtId="0" fontId="64" fillId="0" borderId="12" xfId="0" applyFont="1" applyBorder="1" applyAlignment="1">
      <alignment vertical="center"/>
    </xf>
    <xf numFmtId="0" fontId="64" fillId="0" borderId="13" xfId="0" applyFont="1" applyBorder="1" applyAlignment="1">
      <alignment vertical="center"/>
    </xf>
    <xf numFmtId="0" fontId="65" fillId="0" borderId="0" xfId="0" applyFont="1" applyAlignment="1">
      <alignment horizontal="center" vertical="center"/>
    </xf>
    <xf numFmtId="0" fontId="64" fillId="0" borderId="1" xfId="0" applyFont="1" applyBorder="1" applyAlignment="1">
      <alignment horizontal="center" vertical="center"/>
    </xf>
    <xf numFmtId="0" fontId="64" fillId="0" borderId="10" xfId="0" applyFont="1" applyBorder="1">
      <alignment vertical="center"/>
    </xf>
    <xf numFmtId="0" fontId="64" fillId="0" borderId="7" xfId="0" applyFont="1" applyBorder="1" applyAlignment="1">
      <alignment vertical="center"/>
    </xf>
    <xf numFmtId="0" fontId="64" fillId="0" borderId="3" xfId="0" applyFont="1" applyBorder="1" applyAlignment="1">
      <alignment vertical="center"/>
    </xf>
    <xf numFmtId="0" fontId="64" fillId="0" borderId="4" xfId="0" applyFont="1" applyBorder="1" applyAlignment="1">
      <alignment vertical="center"/>
    </xf>
    <xf numFmtId="0" fontId="64" fillId="0" borderId="8" xfId="0" applyFont="1" applyBorder="1" applyAlignment="1">
      <alignment vertical="center"/>
    </xf>
    <xf numFmtId="0" fontId="64" fillId="0" borderId="0" xfId="0" applyFont="1" applyBorder="1" applyAlignment="1">
      <alignment vertical="center"/>
    </xf>
    <xf numFmtId="0" fontId="64" fillId="0" borderId="9" xfId="0" applyFont="1" applyBorder="1" applyAlignment="1">
      <alignment vertical="center"/>
    </xf>
    <xf numFmtId="0" fontId="64" fillId="0" borderId="10" xfId="0" applyFont="1" applyBorder="1" applyAlignment="1">
      <alignment vertical="center" wrapText="1"/>
    </xf>
    <xf numFmtId="0" fontId="64" fillId="0" borderId="11" xfId="0" applyFont="1" applyBorder="1" applyAlignment="1">
      <alignment vertical="center"/>
    </xf>
    <xf numFmtId="0" fontId="64" fillId="0" borderId="2" xfId="0" applyFont="1" applyBorder="1" applyAlignment="1">
      <alignment vertical="center"/>
    </xf>
    <xf numFmtId="0" fontId="64" fillId="0" borderId="5" xfId="0" applyFont="1" applyBorder="1" applyAlignment="1">
      <alignment vertical="center"/>
    </xf>
    <xf numFmtId="0" fontId="64" fillId="0" borderId="7" xfId="0" applyFont="1" applyBorder="1">
      <alignment vertical="center"/>
    </xf>
    <xf numFmtId="0" fontId="64" fillId="0" borderId="11" xfId="0" applyFont="1" applyBorder="1">
      <alignment vertical="center"/>
    </xf>
    <xf numFmtId="0" fontId="64" fillId="0" borderId="0" xfId="0" applyFont="1" applyBorder="1" applyAlignment="1">
      <alignment horizontal="center" vertical="center" shrinkToFit="1"/>
    </xf>
    <xf numFmtId="0" fontId="64" fillId="0" borderId="0" xfId="0" applyFont="1" applyBorder="1">
      <alignment vertical="center"/>
    </xf>
    <xf numFmtId="0" fontId="64" fillId="0" borderId="0" xfId="0" applyFont="1" applyBorder="1" applyAlignment="1">
      <alignment horizontal="center" vertical="center"/>
    </xf>
    <xf numFmtId="0" fontId="70" fillId="0" borderId="0" xfId="0" applyFont="1">
      <alignment vertical="center"/>
    </xf>
    <xf numFmtId="0" fontId="65" fillId="0" borderId="0" xfId="0" applyFont="1" applyAlignment="1">
      <alignment vertical="center"/>
    </xf>
    <xf numFmtId="0" fontId="0" fillId="0" borderId="3" xfId="0" applyBorder="1" applyAlignment="1">
      <alignment vertical="center"/>
    </xf>
    <xf numFmtId="0" fontId="0" fillId="0" borderId="7" xfId="0" applyBorder="1">
      <alignment vertical="center"/>
    </xf>
    <xf numFmtId="0" fontId="0" fillId="0" borderId="4" xfId="0" applyBorder="1">
      <alignment vertical="center"/>
    </xf>
    <xf numFmtId="0" fontId="0" fillId="0" borderId="8" xfId="0" applyBorder="1">
      <alignment vertical="center"/>
    </xf>
    <xf numFmtId="0" fontId="0" fillId="0" borderId="11" xfId="0" applyBorder="1">
      <alignment vertical="center"/>
    </xf>
    <xf numFmtId="0" fontId="0" fillId="0" borderId="2" xfId="0" applyBorder="1">
      <alignment vertical="center"/>
    </xf>
    <xf numFmtId="0" fontId="0" fillId="0" borderId="5" xfId="0" applyBorder="1">
      <alignment vertical="center"/>
    </xf>
    <xf numFmtId="0" fontId="71" fillId="0" borderId="7" xfId="0" applyFont="1" applyBorder="1" applyAlignment="1">
      <alignment horizontal="center" vertical="center" wrapText="1"/>
    </xf>
    <xf numFmtId="0" fontId="71" fillId="0" borderId="3" xfId="0" applyFont="1" applyBorder="1" applyAlignment="1">
      <alignment horizontal="center" vertical="center" wrapText="1"/>
    </xf>
    <xf numFmtId="0" fontId="0" fillId="0" borderId="4" xfId="0" applyBorder="1" applyAlignment="1">
      <alignment vertical="center"/>
    </xf>
    <xf numFmtId="0" fontId="72" fillId="0" borderId="0" xfId="0" applyFont="1" applyFill="1" applyBorder="1" applyAlignment="1">
      <alignment vertical="center"/>
    </xf>
    <xf numFmtId="0" fontId="1" fillId="0" borderId="0" xfId="4" applyFont="1" applyFill="1" applyBorder="1" applyAlignment="1">
      <alignment vertical="center"/>
    </xf>
    <xf numFmtId="0" fontId="1" fillId="0" borderId="0" xfId="4" applyFont="1" applyFill="1" applyBorder="1" applyAlignment="1"/>
    <xf numFmtId="0" fontId="1" fillId="0" borderId="9" xfId="4" applyFont="1" applyFill="1" applyBorder="1" applyAlignment="1">
      <alignment vertical="center"/>
    </xf>
    <xf numFmtId="0" fontId="1" fillId="0" borderId="0" xfId="4" applyFont="1" applyFill="1" applyBorder="1" applyAlignment="1">
      <alignment vertical="center" shrinkToFit="1"/>
    </xf>
    <xf numFmtId="0" fontId="1" fillId="0" borderId="9" xfId="4" applyFont="1" applyFill="1" applyBorder="1" applyAlignment="1">
      <alignment vertical="center" shrinkToFit="1"/>
    </xf>
    <xf numFmtId="0" fontId="1" fillId="0" borderId="9" xfId="4" applyFont="1" applyFill="1" applyBorder="1" applyAlignment="1"/>
    <xf numFmtId="0" fontId="0" fillId="0" borderId="9" xfId="0" applyFill="1" applyBorder="1" applyAlignment="1">
      <alignment vertical="center"/>
    </xf>
    <xf numFmtId="0" fontId="0" fillId="0" borderId="0" xfId="0" applyFill="1" applyBorder="1" applyAlignment="1"/>
    <xf numFmtId="0" fontId="1" fillId="0" borderId="0" xfId="4" applyFont="1" applyFill="1" applyBorder="1" applyAlignment="1">
      <alignment wrapText="1"/>
    </xf>
    <xf numFmtId="0" fontId="1" fillId="0" borderId="9" xfId="4" applyFont="1" applyFill="1" applyBorder="1" applyAlignment="1">
      <alignment wrapText="1"/>
    </xf>
    <xf numFmtId="0" fontId="0" fillId="0" borderId="0" xfId="0" applyFont="1" applyAlignment="1"/>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64" fillId="0" borderId="0" xfId="0" applyFont="1" applyBorder="1" applyAlignment="1">
      <alignment horizontal="left" vertical="center"/>
    </xf>
    <xf numFmtId="0" fontId="73" fillId="0" borderId="0" xfId="0" applyFont="1" applyAlignment="1">
      <alignment vertical="center"/>
    </xf>
    <xf numFmtId="0" fontId="73" fillId="0" borderId="0" xfId="3" applyFont="1" applyBorder="1" applyAlignment="1"/>
    <xf numFmtId="0" fontId="0" fillId="0" borderId="0" xfId="4" applyFont="1"/>
    <xf numFmtId="0" fontId="14" fillId="0" borderId="0" xfId="0" applyFont="1" applyFill="1" applyBorder="1" applyAlignment="1">
      <alignment horizontal="center" vertical="center"/>
    </xf>
    <xf numFmtId="0" fontId="30" fillId="0" borderId="0" xfId="0" applyFont="1" applyAlignment="1">
      <alignment vertical="center"/>
    </xf>
    <xf numFmtId="0" fontId="0" fillId="0" borderId="15" xfId="0" applyBorder="1" applyAlignment="1">
      <alignment vertical="center" wrapText="1"/>
    </xf>
    <xf numFmtId="0" fontId="0" fillId="0" borderId="0" xfId="0" applyFill="1" applyBorder="1" applyAlignment="1">
      <alignment horizontal="center"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0" borderId="0" xfId="0" applyBorder="1" applyAlignment="1">
      <alignment vertical="center"/>
    </xf>
    <xf numFmtId="0" fontId="0" fillId="0" borderId="1" xfId="0" applyBorder="1" applyAlignment="1">
      <alignment horizontal="distributed" vertical="center"/>
    </xf>
    <xf numFmtId="0" fontId="0" fillId="0" borderId="30" xfId="0" applyFill="1" applyBorder="1" applyAlignment="1">
      <alignment vertical="center"/>
    </xf>
    <xf numFmtId="0" fontId="0" fillId="0" borderId="8" xfId="0" applyFill="1" applyBorder="1" applyAlignment="1">
      <alignment vertical="center" shrinkToFit="1"/>
    </xf>
    <xf numFmtId="0" fontId="0" fillId="0" borderId="8" xfId="0" applyFill="1" applyBorder="1" applyAlignment="1">
      <alignment vertical="center"/>
    </xf>
    <xf numFmtId="0" fontId="0" fillId="0" borderId="1" xfId="0" applyBorder="1" applyAlignment="1">
      <alignment horizontal="center" vertical="center" shrinkToFit="1"/>
    </xf>
    <xf numFmtId="0" fontId="0" fillId="5" borderId="1" xfId="0" applyFill="1" applyBorder="1" applyAlignment="1">
      <alignment horizontal="center" vertical="center"/>
    </xf>
    <xf numFmtId="0" fontId="0" fillId="0" borderId="106" xfId="0" applyBorder="1">
      <alignment vertical="center"/>
    </xf>
    <xf numFmtId="185" fontId="0" fillId="0" borderId="8" xfId="0" applyNumberFormat="1" applyFill="1" applyBorder="1" applyAlignment="1">
      <alignment vertical="center"/>
    </xf>
    <xf numFmtId="179" fontId="0" fillId="0" borderId="8" xfId="0" applyNumberFormat="1" applyFill="1" applyBorder="1" applyAlignment="1">
      <alignment vertical="center"/>
    </xf>
    <xf numFmtId="0" fontId="0" fillId="0" borderId="90" xfId="0" applyBorder="1" applyAlignment="1">
      <alignment vertical="center" wrapText="1"/>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5" borderId="10" xfId="0"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68" xfId="0" applyFont="1" applyFill="1" applyBorder="1" applyAlignment="1">
      <alignment horizontal="center" vertical="center" wrapText="1" shrinkToFit="1"/>
    </xf>
    <xf numFmtId="0" fontId="0" fillId="0" borderId="0" xfId="0" applyFont="1">
      <alignment vertical="center"/>
    </xf>
    <xf numFmtId="0" fontId="61" fillId="0" borderId="108" xfId="0" applyFont="1" applyFill="1" applyBorder="1" applyAlignment="1">
      <alignment horizontal="center" vertical="center" wrapText="1"/>
    </xf>
    <xf numFmtId="0" fontId="61" fillId="4" borderId="109" xfId="0" applyFont="1" applyFill="1" applyBorder="1" applyAlignment="1">
      <alignment horizontal="center" vertical="center" wrapText="1"/>
    </xf>
    <xf numFmtId="0" fontId="61" fillId="3" borderId="107" xfId="0" applyFont="1" applyFill="1" applyBorder="1" applyAlignment="1">
      <alignment horizontal="center" vertical="center" wrapText="1"/>
    </xf>
    <xf numFmtId="0" fontId="77" fillId="0" borderId="1" xfId="0" applyFont="1" applyBorder="1" applyAlignment="1">
      <alignment vertical="center" wrapText="1"/>
    </xf>
    <xf numFmtId="0" fontId="61" fillId="0" borderId="10" xfId="0" applyFont="1" applyBorder="1" applyAlignment="1">
      <alignment vertical="center" wrapText="1"/>
    </xf>
    <xf numFmtId="0" fontId="3" fillId="0" borderId="0" xfId="0" applyFont="1" applyAlignment="1">
      <alignment vertical="center"/>
    </xf>
    <xf numFmtId="0" fontId="0" fillId="0" borderId="0" xfId="0"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61" fillId="4" borderId="110" xfId="0" applyFont="1" applyFill="1" applyBorder="1" applyAlignment="1">
      <alignment horizontal="center" vertical="center" wrapText="1"/>
    </xf>
    <xf numFmtId="0" fontId="61" fillId="0" borderId="13" xfId="0" applyFont="1" applyFill="1" applyBorder="1" applyAlignment="1">
      <alignment horizontal="center" vertical="center"/>
    </xf>
    <xf numFmtId="0" fontId="3" fillId="0" borderId="0" xfId="0" applyFont="1" applyBorder="1" applyAlignment="1">
      <alignment vertical="center"/>
    </xf>
    <xf numFmtId="0" fontId="0" fillId="0" borderId="0" xfId="0" applyFill="1" applyBorder="1" applyAlignment="1">
      <alignment horizontal="center" vertical="center"/>
    </xf>
    <xf numFmtId="0" fontId="30" fillId="0" borderId="0" xfId="0" applyFont="1" applyFill="1" applyBorder="1" applyAlignment="1">
      <alignment horizontal="center" vertical="center" wrapText="1"/>
    </xf>
    <xf numFmtId="0" fontId="30" fillId="0" borderId="0" xfId="0" applyFont="1" applyFill="1" applyBorder="1" applyAlignment="1">
      <alignment vertical="center"/>
    </xf>
    <xf numFmtId="0" fontId="61" fillId="0" borderId="13" xfId="0" applyFont="1" applyFill="1" applyBorder="1" applyAlignment="1">
      <alignment horizontal="left" vertical="center" wrapText="1"/>
    </xf>
    <xf numFmtId="0" fontId="0" fillId="0" borderId="0" xfId="0" applyAlignment="1">
      <alignment horizontal="center" vertical="center"/>
    </xf>
    <xf numFmtId="0" fontId="3" fillId="0" borderId="0" xfId="0" applyFont="1" applyAlignment="1">
      <alignment vertical="center"/>
    </xf>
    <xf numFmtId="0" fontId="27"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1" fillId="0" borderId="0" xfId="0" applyFont="1">
      <alignment vertical="center"/>
    </xf>
    <xf numFmtId="0" fontId="81" fillId="0" borderId="0" xfId="0" applyFont="1" applyAlignment="1">
      <alignment vertical="center"/>
    </xf>
    <xf numFmtId="0" fontId="80" fillId="0" borderId="0" xfId="0" applyFont="1" applyAlignment="1">
      <alignment vertical="center"/>
    </xf>
    <xf numFmtId="0" fontId="82" fillId="0" borderId="0" xfId="0" applyFont="1">
      <alignment vertical="center"/>
    </xf>
    <xf numFmtId="0" fontId="80" fillId="0" borderId="0" xfId="0" applyFont="1" applyAlignment="1">
      <alignment vertical="center" wrapText="1"/>
    </xf>
    <xf numFmtId="0" fontId="81" fillId="0" borderId="0" xfId="0" applyFont="1" applyAlignment="1">
      <alignment vertical="center" wrapText="1"/>
    </xf>
    <xf numFmtId="0" fontId="83" fillId="0" borderId="0" xfId="0" applyFont="1" applyAlignment="1">
      <alignment vertical="center" wrapText="1"/>
    </xf>
    <xf numFmtId="0" fontId="34" fillId="0" borderId="0" xfId="0" applyFont="1" applyAlignment="1">
      <alignment vertical="center" wrapText="1"/>
    </xf>
    <xf numFmtId="0" fontId="83" fillId="0" borderId="0" xfId="0" applyFont="1" applyAlignment="1">
      <alignment vertical="center"/>
    </xf>
    <xf numFmtId="0" fontId="83" fillId="0" borderId="0" xfId="0" applyFont="1" applyAlignment="1">
      <alignment horizontal="left" vertical="center"/>
    </xf>
    <xf numFmtId="0" fontId="1" fillId="0" borderId="0" xfId="0" applyFont="1" applyAlignment="1">
      <alignment vertical="center"/>
    </xf>
    <xf numFmtId="0" fontId="1" fillId="0" borderId="0" xfId="0" applyFont="1" applyBorder="1" applyAlignment="1">
      <alignment horizontal="distributed" vertical="center" indent="2"/>
    </xf>
    <xf numFmtId="0" fontId="81" fillId="0" borderId="0" xfId="0" applyFont="1" applyBorder="1" applyAlignment="1">
      <alignment horizontal="distributed" vertical="center" indent="2"/>
    </xf>
    <xf numFmtId="0" fontId="81" fillId="0" borderId="0" xfId="0" applyFont="1" applyBorder="1" applyAlignment="1">
      <alignment vertical="center"/>
    </xf>
    <xf numFmtId="0" fontId="80" fillId="0" borderId="0" xfId="0" applyFont="1" applyBorder="1" applyAlignment="1">
      <alignment vertical="center"/>
    </xf>
    <xf numFmtId="0" fontId="84" fillId="0" borderId="0" xfId="0" applyFont="1" applyBorder="1" applyAlignment="1">
      <alignment vertical="center"/>
    </xf>
    <xf numFmtId="0" fontId="32" fillId="0" borderId="0" xfId="0" applyFont="1" applyAlignment="1">
      <alignment vertical="center"/>
    </xf>
    <xf numFmtId="0" fontId="81" fillId="0" borderId="0" xfId="0" applyFont="1" applyBorder="1" applyAlignment="1">
      <alignment horizontal="right" vertical="center"/>
    </xf>
    <xf numFmtId="0" fontId="30" fillId="0" borderId="0" xfId="0" applyFont="1" applyAlignment="1">
      <alignment horizontal="center" vertical="center"/>
    </xf>
    <xf numFmtId="0" fontId="30" fillId="0" borderId="0" xfId="0" applyFont="1" applyBorder="1" applyAlignment="1">
      <alignment horizontal="right" vertical="center"/>
    </xf>
    <xf numFmtId="0" fontId="87" fillId="6" borderId="0" xfId="0" applyFont="1" applyFill="1" applyBorder="1" applyAlignment="1">
      <alignment horizontal="center" vertical="center"/>
    </xf>
    <xf numFmtId="0" fontId="32" fillId="0" borderId="0" xfId="0" applyFont="1" applyAlignment="1">
      <alignment horizontal="distributed" vertical="center" indent="1"/>
    </xf>
    <xf numFmtId="0" fontId="1" fillId="0" borderId="0" xfId="0" applyFont="1" applyFill="1" applyBorder="1" applyAlignment="1">
      <alignment vertical="center"/>
    </xf>
    <xf numFmtId="0" fontId="85" fillId="6" borderId="0" xfId="0" applyFont="1" applyFill="1" applyBorder="1" applyAlignment="1">
      <alignment horizontal="left" vertical="center"/>
    </xf>
    <xf numFmtId="0" fontId="42" fillId="0" borderId="0" xfId="0" applyFont="1" applyAlignment="1">
      <alignment vertical="center"/>
    </xf>
    <xf numFmtId="0" fontId="30" fillId="0" borderId="0" xfId="0" applyFont="1" applyBorder="1" applyAlignment="1">
      <alignment vertical="center" wrapText="1"/>
    </xf>
    <xf numFmtId="0" fontId="30" fillId="0" borderId="0" xfId="0" applyFont="1" applyAlignment="1">
      <alignment vertical="center" wrapText="1"/>
    </xf>
    <xf numFmtId="0" fontId="42" fillId="0" borderId="0" xfId="0" applyFont="1" applyAlignment="1">
      <alignment vertical="center" wrapText="1"/>
    </xf>
    <xf numFmtId="0" fontId="30" fillId="0" borderId="10" xfId="0" applyFont="1" applyBorder="1" applyAlignment="1">
      <alignment horizontal="right" vertical="center" wrapText="1"/>
    </xf>
    <xf numFmtId="0" fontId="0" fillId="0" borderId="0" xfId="0" applyAlignment="1">
      <alignment horizontal="center" vertical="center"/>
    </xf>
    <xf numFmtId="0" fontId="15" fillId="0" borderId="0" xfId="0" applyFont="1" applyAlignment="1">
      <alignment horizontal="center" vertical="center"/>
    </xf>
    <xf numFmtId="0" fontId="14" fillId="0" borderId="0" xfId="0" applyFont="1" applyAlignment="1">
      <alignment vertical="center"/>
    </xf>
    <xf numFmtId="0" fontId="0" fillId="0" borderId="0" xfId="0" applyAlignment="1">
      <alignment horizontal="center" vertical="center"/>
    </xf>
    <xf numFmtId="0" fontId="27"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Border="1" applyAlignment="1">
      <alignment horizontal="center" vertical="center"/>
    </xf>
    <xf numFmtId="0" fontId="0" fillId="0" borderId="0" xfId="0" applyAlignment="1">
      <alignment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0" borderId="11" xfId="0" applyBorder="1" applyAlignment="1">
      <alignmen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0" borderId="1" xfId="0" applyBorder="1" applyAlignment="1">
      <alignment horizontal="distributed" vertical="center"/>
    </xf>
    <xf numFmtId="0" fontId="0" fillId="0" borderId="11" xfId="0" applyBorder="1" applyAlignment="1">
      <alignment horizontal="distributed" vertical="center"/>
    </xf>
    <xf numFmtId="0" fontId="0" fillId="0" borderId="0" xfId="0" applyBorder="1" applyAlignment="1">
      <alignment vertical="center"/>
    </xf>
    <xf numFmtId="0" fontId="0" fillId="0" borderId="0" xfId="0" applyBorder="1" applyAlignment="1">
      <alignment horizontal="distributed" vertical="center"/>
    </xf>
    <xf numFmtId="0" fontId="79" fillId="0" borderId="0" xfId="0" applyFont="1" applyAlignment="1">
      <alignment vertical="center"/>
    </xf>
    <xf numFmtId="0" fontId="41" fillId="0" borderId="0" xfId="0" applyFont="1" applyAlignment="1">
      <alignment horizontal="center" vertical="center"/>
    </xf>
    <xf numFmtId="0" fontId="73" fillId="0" borderId="0" xfId="0" applyFont="1" applyBorder="1" applyAlignment="1">
      <alignment vertical="center" wrapText="1"/>
    </xf>
    <xf numFmtId="0" fontId="44" fillId="0" borderId="0" xfId="0" applyFont="1" applyBorder="1" applyAlignment="1">
      <alignment vertical="center" wrapText="1"/>
    </xf>
    <xf numFmtId="0" fontId="3" fillId="0" borderId="0" xfId="0" applyFont="1" applyAlignment="1">
      <alignment vertical="center"/>
    </xf>
    <xf numFmtId="0" fontId="0" fillId="0" borderId="0" xfId="0" applyAlignment="1">
      <alignment vertical="center"/>
    </xf>
    <xf numFmtId="49" fontId="0" fillId="0" borderId="0" xfId="0" applyNumberFormat="1" applyAlignment="1">
      <alignment horizontal="right" vertical="center"/>
    </xf>
    <xf numFmtId="49" fontId="0" fillId="5" borderId="0" xfId="0" applyNumberFormat="1" applyFill="1" applyBorder="1" applyAlignment="1">
      <alignment horizontal="left" vertical="center"/>
    </xf>
    <xf numFmtId="0" fontId="0" fillId="0" borderId="0" xfId="0" applyFill="1" applyBorder="1" applyAlignment="1">
      <alignment horizontal="center" vertical="top"/>
    </xf>
    <xf numFmtId="0" fontId="0" fillId="0" borderId="0" xfId="0" applyFont="1" applyFill="1" applyBorder="1" applyAlignment="1">
      <alignment vertical="top" wrapText="1"/>
    </xf>
    <xf numFmtId="0" fontId="61" fillId="0" borderId="64" xfId="0" applyFont="1" applyFill="1" applyBorder="1" applyAlignment="1">
      <alignment horizontal="left" vertical="center" wrapText="1"/>
    </xf>
    <xf numFmtId="0" fontId="61" fillId="0" borderId="64" xfId="0" applyFont="1" applyFill="1" applyBorder="1" applyAlignment="1">
      <alignment horizontal="left" vertical="center" wrapText="1" shrinkToFit="1"/>
    </xf>
    <xf numFmtId="0" fontId="17" fillId="0" borderId="0" xfId="0" applyFont="1" applyAlignment="1">
      <alignment vertical="center" wrapText="1"/>
    </xf>
    <xf numFmtId="0" fontId="5" fillId="0" borderId="0" xfId="0" applyFont="1" applyAlignment="1">
      <alignment vertical="top" wrapText="1"/>
    </xf>
    <xf numFmtId="0" fontId="90" fillId="0" borderId="0" xfId="0" applyFont="1" applyAlignment="1">
      <alignment horizontal="left" vertical="center" wrapText="1"/>
    </xf>
    <xf numFmtId="0" fontId="61" fillId="0" borderId="10" xfId="0" applyFont="1" applyBorder="1" applyAlignment="1">
      <alignment vertical="center"/>
    </xf>
    <xf numFmtId="0" fontId="61" fillId="0" borderId="10" xfId="0" applyFont="1" applyBorder="1" applyAlignment="1">
      <alignment vertical="center" wrapText="1" shrinkToFit="1"/>
    </xf>
    <xf numFmtId="0" fontId="61" fillId="0" borderId="10" xfId="0" applyFont="1" applyFill="1" applyBorder="1" applyAlignment="1">
      <alignment vertical="center"/>
    </xf>
    <xf numFmtId="0" fontId="0" fillId="0" borderId="0" xfId="0" applyAlignment="1">
      <alignment horizontal="center" vertical="center"/>
    </xf>
    <xf numFmtId="0" fontId="15" fillId="0" borderId="0" xfId="0" applyFont="1"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0" fillId="0" borderId="0" xfId="4" applyFont="1" applyAlignment="1">
      <alignment vertical="center"/>
    </xf>
    <xf numFmtId="0" fontId="0" fillId="0" borderId="0" xfId="5" applyFont="1"/>
    <xf numFmtId="0" fontId="3" fillId="0" borderId="0" xfId="4" applyFont="1" applyAlignment="1">
      <alignment vertical="center"/>
    </xf>
    <xf numFmtId="0" fontId="16" fillId="0" borderId="0" xfId="0" applyFont="1" applyAlignment="1">
      <alignment horizontal="left" vertical="center"/>
    </xf>
    <xf numFmtId="0" fontId="61" fillId="0" borderId="1" xfId="0" applyFont="1" applyFill="1" applyBorder="1" applyAlignment="1">
      <alignment vertical="center" wrapText="1"/>
    </xf>
    <xf numFmtId="0" fontId="0" fillId="0" borderId="0" xfId="0" applyAlignment="1">
      <alignment horizontal="center" vertical="center"/>
    </xf>
    <xf numFmtId="0" fontId="15" fillId="0" borderId="0" xfId="0" applyFont="1" applyAlignment="1">
      <alignment horizontal="center" vertical="center"/>
    </xf>
    <xf numFmtId="0" fontId="0" fillId="0" borderId="1" xfId="0" applyBorder="1" applyAlignment="1">
      <alignment horizontal="center" vertical="center"/>
    </xf>
    <xf numFmtId="0" fontId="14" fillId="0" borderId="0" xfId="0" applyFont="1" applyAlignment="1">
      <alignment vertical="center"/>
    </xf>
    <xf numFmtId="0" fontId="0" fillId="0" borderId="0" xfId="0" applyBorder="1" applyAlignment="1">
      <alignment horizontal="center" vertical="center"/>
    </xf>
    <xf numFmtId="0" fontId="3" fillId="2" borderId="10" xfId="0" applyFont="1" applyFill="1" applyBorder="1" applyAlignment="1">
      <alignment vertical="center" wrapText="1"/>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0" borderId="0" xfId="0" applyAlignment="1">
      <alignment vertical="center"/>
    </xf>
    <xf numFmtId="0" fontId="0" fillId="2" borderId="1" xfId="0" applyFill="1" applyBorder="1" applyAlignment="1">
      <alignment horizontal="center" vertical="center"/>
    </xf>
    <xf numFmtId="0" fontId="0" fillId="0" borderId="0" xfId="0" applyBorder="1" applyAlignment="1">
      <alignment vertical="center"/>
    </xf>
    <xf numFmtId="0" fontId="20" fillId="0" borderId="0" xfId="0" applyFont="1" applyAlignment="1">
      <alignment horizontal="right" vertical="center"/>
    </xf>
    <xf numFmtId="0" fontId="61" fillId="0" borderId="64" xfId="0" applyFont="1" applyFill="1" applyBorder="1" applyAlignment="1">
      <alignment horizontal="center" vertical="center" wrapText="1"/>
    </xf>
    <xf numFmtId="0" fontId="14" fillId="0" borderId="0" xfId="0" applyFont="1" applyAlignment="1">
      <alignment vertical="center"/>
    </xf>
    <xf numFmtId="0" fontId="16" fillId="2" borderId="0" xfId="0" applyFont="1" applyFill="1" applyAlignment="1">
      <alignment horizontal="center" vertical="center"/>
    </xf>
    <xf numFmtId="0" fontId="0" fillId="0" borderId="0" xfId="0" applyAlignment="1">
      <alignment vertical="center"/>
    </xf>
    <xf numFmtId="0" fontId="14" fillId="0" borderId="0" xfId="0" applyFont="1" applyAlignment="1">
      <alignment vertical="center" wrapText="1"/>
    </xf>
    <xf numFmtId="0" fontId="36" fillId="2" borderId="26" xfId="0" applyFont="1" applyFill="1" applyBorder="1" applyAlignment="1">
      <alignment horizontal="left" vertical="center"/>
    </xf>
    <xf numFmtId="0" fontId="36" fillId="2" borderId="28" xfId="0" applyFont="1" applyFill="1" applyBorder="1" applyAlignment="1">
      <alignment horizontal="left" vertical="center"/>
    </xf>
    <xf numFmtId="58" fontId="36" fillId="2" borderId="28" xfId="0" applyNumberFormat="1" applyFont="1" applyFill="1" applyBorder="1" applyAlignment="1">
      <alignment horizontal="left" vertical="center"/>
    </xf>
    <xf numFmtId="3" fontId="36" fillId="2" borderId="28" xfId="0" applyNumberFormat="1" applyFont="1" applyFill="1" applyBorder="1" applyAlignment="1">
      <alignment horizontal="left" vertical="center"/>
    </xf>
    <xf numFmtId="38" fontId="36" fillId="2" borderId="28" xfId="1" applyFont="1" applyFill="1" applyBorder="1" applyAlignment="1">
      <alignment horizontal="left" vertical="center"/>
    </xf>
    <xf numFmtId="0" fontId="78" fillId="2" borderId="50" xfId="0" applyFont="1" applyFill="1" applyBorder="1" applyAlignment="1">
      <alignment horizontal="left" vertical="center"/>
    </xf>
    <xf numFmtId="0" fontId="36" fillId="2" borderId="32" xfId="0" applyFont="1" applyFill="1" applyBorder="1" applyAlignment="1">
      <alignment horizontal="left" vertical="center"/>
    </xf>
    <xf numFmtId="0" fontId="36" fillId="2" borderId="1" xfId="0" applyFont="1" applyFill="1" applyBorder="1" applyAlignment="1">
      <alignment horizontal="center" vertical="center"/>
    </xf>
    <xf numFmtId="0" fontId="36" fillId="2" borderId="1" xfId="0" applyFont="1" applyFill="1" applyBorder="1" applyAlignment="1">
      <alignment horizontal="center" vertical="center" shrinkToFit="1"/>
    </xf>
    <xf numFmtId="0" fontId="0" fillId="0" borderId="161" xfId="0" applyBorder="1" applyAlignment="1">
      <alignment vertical="center"/>
    </xf>
    <xf numFmtId="0" fontId="0" fillId="0" borderId="161" xfId="0" applyBorder="1" applyAlignment="1">
      <alignment horizontal="center" vertical="center"/>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0" fillId="0" borderId="165" xfId="0" applyBorder="1">
      <alignment vertical="center"/>
    </xf>
    <xf numFmtId="0" fontId="0" fillId="0" borderId="166" xfId="0" applyBorder="1">
      <alignment vertical="center"/>
    </xf>
    <xf numFmtId="0" fontId="0" fillId="0" borderId="167" xfId="0" applyBorder="1">
      <alignment vertical="center"/>
    </xf>
    <xf numFmtId="0" fontId="0" fillId="0" borderId="168" xfId="0" applyBorder="1">
      <alignment vertical="center"/>
    </xf>
    <xf numFmtId="0" fontId="0" fillId="0" borderId="169" xfId="0" applyBorder="1">
      <alignment vertical="center"/>
    </xf>
    <xf numFmtId="0" fontId="0" fillId="0" borderId="170" xfId="0" applyBorder="1">
      <alignment vertical="center"/>
    </xf>
    <xf numFmtId="0" fontId="0" fillId="0" borderId="171" xfId="0" applyBorder="1">
      <alignment vertical="center"/>
    </xf>
    <xf numFmtId="0" fontId="0" fillId="0" borderId="172" xfId="0" applyBorder="1">
      <alignment vertical="center"/>
    </xf>
    <xf numFmtId="0" fontId="0" fillId="0" borderId="173" xfId="0" applyBorder="1">
      <alignment vertical="center"/>
    </xf>
    <xf numFmtId="0" fontId="0" fillId="0" borderId="174" xfId="0" applyBorder="1">
      <alignment vertical="center"/>
    </xf>
    <xf numFmtId="49" fontId="78" fillId="5" borderId="2" xfId="0" applyNumberFormat="1" applyFont="1" applyFill="1" applyBorder="1" applyAlignment="1">
      <alignment vertical="center"/>
    </xf>
    <xf numFmtId="49" fontId="78" fillId="5" borderId="0" xfId="0" applyNumberFormat="1" applyFont="1" applyFill="1" applyBorder="1" applyAlignment="1">
      <alignment horizontal="left" vertical="center"/>
    </xf>
    <xf numFmtId="0" fontId="0" fillId="0" borderId="0" xfId="0" applyFont="1" applyAlignment="1">
      <alignment horizontal="left" vertical="top" wrapText="1" indent="1"/>
    </xf>
    <xf numFmtId="0" fontId="8" fillId="0" borderId="0" xfId="0" applyFont="1" applyAlignment="1">
      <alignment horizontal="left" vertical="top" wrapText="1" indent="1"/>
    </xf>
    <xf numFmtId="0" fontId="8" fillId="0" borderId="0" xfId="0" applyFont="1" applyAlignment="1">
      <alignment horizontal="left" vertical="center" wrapText="1" indent="1"/>
    </xf>
    <xf numFmtId="0" fontId="99" fillId="2" borderId="14" xfId="0" applyFont="1" applyFill="1" applyBorder="1">
      <alignment vertical="center"/>
    </xf>
    <xf numFmtId="0" fontId="99" fillId="2" borderId="4" xfId="0" applyFont="1" applyFill="1" applyBorder="1">
      <alignment vertical="center"/>
    </xf>
    <xf numFmtId="0" fontId="99" fillId="2" borderId="1" xfId="0" applyFont="1" applyFill="1" applyBorder="1">
      <alignment vertical="center"/>
    </xf>
    <xf numFmtId="0" fontId="99" fillId="0" borderId="1" xfId="0" applyFont="1" applyFill="1" applyBorder="1">
      <alignment vertical="center"/>
    </xf>
    <xf numFmtId="0" fontId="101" fillId="2" borderId="0" xfId="0" applyFont="1" applyFill="1">
      <alignment vertical="center"/>
    </xf>
    <xf numFmtId="0" fontId="16" fillId="0" borderId="0" xfId="0" applyFont="1" applyFill="1" applyAlignment="1">
      <alignment vertical="center"/>
    </xf>
    <xf numFmtId="0" fontId="16" fillId="0" borderId="0" xfId="0" applyFont="1" applyFill="1" applyAlignment="1">
      <alignment horizontal="right" vertical="center"/>
    </xf>
    <xf numFmtId="0" fontId="98" fillId="2" borderId="0" xfId="0" applyFont="1" applyFill="1" applyAlignment="1">
      <alignment horizontal="center" vertical="center"/>
    </xf>
    <xf numFmtId="0" fontId="16" fillId="0" borderId="0" xfId="0" applyFont="1" applyAlignment="1">
      <alignment horizontal="center" vertical="center"/>
    </xf>
    <xf numFmtId="0" fontId="14" fillId="0" borderId="0" xfId="0" applyFont="1" applyAlignment="1">
      <alignment vertical="center" shrinkToFit="1"/>
    </xf>
    <xf numFmtId="0" fontId="10" fillId="2" borderId="10" xfId="5" applyFont="1" applyFill="1" applyBorder="1" applyAlignment="1">
      <alignment vertical="center"/>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2" applyNumberFormat="1" applyFont="1" applyBorder="1" applyAlignment="1">
      <alignment vertical="center" shrinkToFit="1"/>
    </xf>
    <xf numFmtId="0" fontId="14" fillId="0" borderId="0" xfId="0" applyFont="1" applyAlignment="1">
      <alignment horizontal="right" vertical="center"/>
    </xf>
    <xf numFmtId="0" fontId="0" fillId="0" borderId="0" xfId="0" applyAlignment="1">
      <alignment horizontal="left" vertical="center" indent="1" shrinkToFit="1"/>
    </xf>
    <xf numFmtId="0" fontId="61" fillId="0" borderId="10" xfId="0" applyFont="1" applyFill="1" applyBorder="1" applyAlignment="1">
      <alignment vertical="center" shrinkToFit="1"/>
    </xf>
    <xf numFmtId="0" fontId="1" fillId="0" borderId="0" xfId="0" applyFont="1" applyFill="1">
      <alignment vertical="center"/>
    </xf>
    <xf numFmtId="49" fontId="1" fillId="0" borderId="0" xfId="0" applyNumberFormat="1" applyFont="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wrapText="1" indent="1"/>
    </xf>
    <xf numFmtId="0" fontId="1" fillId="0" borderId="0" xfId="0" applyFont="1" applyAlignment="1">
      <alignment horizontal="center" vertical="center"/>
    </xf>
    <xf numFmtId="0" fontId="61" fillId="0" borderId="1" xfId="0" applyFont="1" applyBorder="1" applyAlignment="1">
      <alignment vertical="center"/>
    </xf>
    <xf numFmtId="0" fontId="61" fillId="0" borderId="1" xfId="0" applyFont="1" applyFill="1" applyBorder="1" applyAlignment="1">
      <alignment vertical="center"/>
    </xf>
    <xf numFmtId="0" fontId="8" fillId="0" borderId="12" xfId="0" applyFont="1" applyFill="1" applyBorder="1" applyAlignment="1">
      <alignment horizontal="center" vertical="center"/>
    </xf>
    <xf numFmtId="0" fontId="8" fillId="0" borderId="157" xfId="0" applyFont="1" applyFill="1" applyBorder="1" applyAlignment="1">
      <alignment vertical="center" wrapText="1"/>
    </xf>
    <xf numFmtId="0" fontId="40" fillId="0" borderId="0" xfId="0" applyFont="1" applyAlignment="1">
      <alignment horizontal="center" vertical="center" wrapText="1"/>
    </xf>
    <xf numFmtId="0" fontId="19" fillId="0" borderId="0" xfId="0" applyFont="1" applyAlignment="1">
      <alignment horizontal="center" vertical="center" wrapText="1"/>
    </xf>
    <xf numFmtId="0" fontId="17"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justify" vertical="center" wrapText="1"/>
    </xf>
    <xf numFmtId="0" fontId="0" fillId="0" borderId="0" xfId="0" applyFont="1" applyAlignment="1">
      <alignment horizontal="left" vertical="top" wrapText="1" indent="1"/>
    </xf>
    <xf numFmtId="0" fontId="1" fillId="0" borderId="0" xfId="0" applyFont="1" applyAlignment="1">
      <alignment horizontal="left" vertical="top" wrapText="1" indent="1"/>
    </xf>
    <xf numFmtId="0" fontId="8" fillId="0" borderId="0" xfId="0" applyFont="1" applyAlignment="1">
      <alignment horizontal="left" vertical="top" wrapText="1" indent="1"/>
    </xf>
    <xf numFmtId="0" fontId="17" fillId="0" borderId="0" xfId="0" applyFont="1" applyAlignment="1">
      <alignment horizontal="left" vertical="center"/>
    </xf>
    <xf numFmtId="0" fontId="8" fillId="0" borderId="0" xfId="0" applyFont="1" applyAlignment="1">
      <alignment horizontal="left" vertical="center" wrapText="1" indent="1"/>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vertical="center" wrapText="1"/>
    </xf>
    <xf numFmtId="0" fontId="0" fillId="0" borderId="74" xfId="0" applyBorder="1" applyAlignment="1">
      <alignment vertical="center" wrapText="1"/>
    </xf>
    <xf numFmtId="0" fontId="3" fillId="0" borderId="2" xfId="0" applyFont="1" applyBorder="1" applyAlignment="1">
      <alignment horizontal="center" vertical="center"/>
    </xf>
    <xf numFmtId="0" fontId="18" fillId="0" borderId="10" xfId="0" applyFont="1" applyFill="1" applyBorder="1" applyAlignment="1">
      <alignment horizontal="center" vertical="center" shrinkToFit="1"/>
    </xf>
    <xf numFmtId="0" fontId="18" fillId="0" borderId="13" xfId="0" applyFont="1" applyBorder="1" applyAlignment="1">
      <alignment horizontal="center" vertical="center" shrinkToFit="1"/>
    </xf>
    <xf numFmtId="0" fontId="4" fillId="0" borderId="0" xfId="0" applyFont="1" applyAlignment="1">
      <alignment horizontal="right" vertical="center" wrapText="1"/>
    </xf>
    <xf numFmtId="0" fontId="20" fillId="0" borderId="0" xfId="0" applyFont="1" applyBorder="1" applyAlignment="1">
      <alignment horizontal="left" vertical="center"/>
    </xf>
    <xf numFmtId="0" fontId="0" fillId="0" borderId="0" xfId="0" applyAlignment="1">
      <alignment horizontal="center" vertical="center"/>
    </xf>
    <xf numFmtId="0" fontId="0" fillId="2" borderId="0" xfId="0" applyFill="1" applyAlignment="1">
      <alignment horizontal="center" vertical="center"/>
    </xf>
    <xf numFmtId="0" fontId="8" fillId="0" borderId="0" xfId="0" applyFont="1" applyAlignment="1">
      <alignment horizontal="right" vertical="center"/>
    </xf>
    <xf numFmtId="0" fontId="7" fillId="0" borderId="0" xfId="0" applyFont="1" applyAlignment="1">
      <alignment horizontal="center" vertical="center"/>
    </xf>
    <xf numFmtId="0" fontId="0" fillId="0" borderId="2" xfId="0" applyBorder="1" applyAlignment="1">
      <alignment horizontal="center" vertical="center" shrinkToFit="1"/>
    </xf>
    <xf numFmtId="0" fontId="5" fillId="2" borderId="0" xfId="0" applyFont="1" applyFill="1" applyAlignment="1">
      <alignment horizontal="center" vertical="center"/>
    </xf>
    <xf numFmtId="0" fontId="8" fillId="0" borderId="0" xfId="2" applyNumberFormat="1" applyFont="1" applyBorder="1" applyAlignment="1">
      <alignment horizontal="left" vertical="center" indent="1" shrinkToFit="1"/>
    </xf>
    <xf numFmtId="0" fontId="8" fillId="0" borderId="0" xfId="0" applyFont="1" applyBorder="1" applyAlignment="1">
      <alignment horizontal="left" vertical="center" indent="1" shrinkToFit="1"/>
    </xf>
    <xf numFmtId="0" fontId="15" fillId="0" borderId="0" xfId="0" applyFont="1" applyAlignment="1">
      <alignment horizontal="center" vertical="center"/>
    </xf>
    <xf numFmtId="0" fontId="16" fillId="0" borderId="0" xfId="0" applyFont="1" applyFill="1" applyAlignment="1">
      <alignment horizontal="center" vertical="center"/>
    </xf>
    <xf numFmtId="0" fontId="14" fillId="0" borderId="0" xfId="0" applyFont="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10"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36" fillId="2" borderId="1" xfId="0" applyFont="1" applyFill="1" applyBorder="1" applyAlignment="1">
      <alignment horizontal="left" vertical="center"/>
    </xf>
    <xf numFmtId="0" fontId="14" fillId="0" borderId="0" xfId="0" applyFont="1" applyAlignment="1">
      <alignment horizontal="left" vertical="center" indent="1"/>
    </xf>
    <xf numFmtId="0" fontId="14" fillId="0" borderId="2" xfId="0" applyFont="1" applyBorder="1" applyAlignment="1">
      <alignment horizontal="center" vertical="center" shrinkToFit="1"/>
    </xf>
    <xf numFmtId="0" fontId="14" fillId="0" borderId="0" xfId="0" applyFont="1" applyAlignment="1">
      <alignment horizontal="left" vertical="center" indent="1" shrinkToFit="1"/>
    </xf>
    <xf numFmtId="0" fontId="0" fillId="0" borderId="0" xfId="0" applyAlignment="1">
      <alignment horizontal="left" vertical="center" indent="1" shrinkToFit="1"/>
    </xf>
    <xf numFmtId="0" fontId="67" fillId="4" borderId="14" xfId="0" applyFont="1" applyFill="1" applyBorder="1" applyAlignment="1">
      <alignment horizontal="center" vertical="center" shrinkToFit="1"/>
    </xf>
    <xf numFmtId="0" fontId="68" fillId="4" borderId="14" xfId="0" applyFont="1" applyFill="1" applyBorder="1" applyAlignment="1">
      <alignment vertical="center"/>
    </xf>
    <xf numFmtId="0" fontId="63" fillId="0" borderId="0" xfId="0" applyFont="1" applyAlignment="1">
      <alignment vertical="center"/>
    </xf>
    <xf numFmtId="0" fontId="64" fillId="0" borderId="0" xfId="0" applyFont="1" applyBorder="1" applyAlignment="1">
      <alignment horizontal="left" vertical="center"/>
    </xf>
    <xf numFmtId="0" fontId="66" fillId="4" borderId="1" xfId="0" applyFont="1" applyFill="1" applyBorder="1" applyAlignment="1">
      <alignment horizontal="center" vertical="center"/>
    </xf>
    <xf numFmtId="0" fontId="64" fillId="0" borderId="1" xfId="0" applyFont="1" applyBorder="1" applyAlignment="1">
      <alignment vertical="center" wrapText="1"/>
    </xf>
    <xf numFmtId="0" fontId="64" fillId="0" borderId="1" xfId="0" applyFont="1" applyBorder="1" applyAlignment="1">
      <alignment vertical="center"/>
    </xf>
    <xf numFmtId="0" fontId="92" fillId="2" borderId="3" xfId="0" applyFont="1" applyFill="1" applyBorder="1" applyAlignment="1">
      <alignment horizontal="center" vertical="center" wrapText="1"/>
    </xf>
    <xf numFmtId="0" fontId="92" fillId="2" borderId="0" xfId="0" applyFont="1" applyFill="1" applyBorder="1" applyAlignment="1">
      <alignment horizontal="center" vertical="center" wrapText="1"/>
    </xf>
    <xf numFmtId="0" fontId="73" fillId="0" borderId="0" xfId="3" applyFont="1" applyBorder="1" applyAlignment="1">
      <alignment wrapText="1"/>
    </xf>
    <xf numFmtId="0" fontId="44" fillId="0" borderId="0" xfId="0" applyFont="1" applyAlignment="1">
      <alignment vertical="center" wrapText="1"/>
    </xf>
    <xf numFmtId="0" fontId="0" fillId="0" borderId="3" xfId="0" applyFill="1" applyBorder="1" applyAlignment="1">
      <alignment vertical="center" wrapText="1"/>
    </xf>
    <xf numFmtId="0" fontId="0" fillId="0" borderId="0" xfId="0" applyFill="1" applyBorder="1" applyAlignment="1">
      <alignment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178" fontId="0" fillId="2" borderId="3" xfId="0" applyNumberFormat="1" applyFill="1" applyBorder="1" applyAlignment="1">
      <alignment vertical="center" wrapText="1"/>
    </xf>
    <xf numFmtId="178" fontId="0" fillId="2" borderId="4" xfId="0" applyNumberFormat="1" applyFill="1" applyBorder="1" applyAlignment="1">
      <alignment vertical="center" wrapText="1"/>
    </xf>
    <xf numFmtId="178" fontId="0" fillId="2" borderId="0" xfId="0" applyNumberFormat="1" applyFill="1" applyBorder="1" applyAlignment="1">
      <alignment vertical="center" wrapText="1"/>
    </xf>
    <xf numFmtId="178" fontId="0" fillId="2" borderId="9" xfId="0" applyNumberFormat="1" applyFill="1" applyBorder="1" applyAlignment="1">
      <alignment vertical="center" wrapText="1"/>
    </xf>
    <xf numFmtId="0" fontId="27" fillId="2" borderId="3"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0" xfId="0" applyFill="1" applyBorder="1" applyAlignment="1">
      <alignment horizontal="center" vertical="center" wrapText="1"/>
    </xf>
    <xf numFmtId="0" fontId="0" fillId="2" borderId="0" xfId="0" applyFill="1" applyBorder="1" applyAlignment="1">
      <alignment vertical="center" shrinkToFit="1"/>
    </xf>
    <xf numFmtId="0" fontId="0" fillId="0" borderId="9" xfId="0" applyFill="1" applyBorder="1" applyAlignment="1">
      <alignment horizontal="center" vertical="center" wrapText="1"/>
    </xf>
    <xf numFmtId="0" fontId="73" fillId="0" borderId="0" xfId="0" applyFont="1" applyBorder="1" applyAlignment="1">
      <alignment vertical="center" wrapText="1"/>
    </xf>
    <xf numFmtId="0" fontId="44" fillId="0" borderId="0" xfId="0" applyFont="1" applyBorder="1" applyAlignment="1">
      <alignment vertical="center" wrapText="1"/>
    </xf>
    <xf numFmtId="0" fontId="73" fillId="0" borderId="0" xfId="0" applyFont="1" applyAlignment="1">
      <alignment vertical="center" wrapText="1"/>
    </xf>
    <xf numFmtId="0" fontId="73" fillId="0" borderId="0" xfId="0" applyFont="1" applyAlignment="1">
      <alignment horizontal="left" vertical="center" wrapText="1"/>
    </xf>
    <xf numFmtId="178" fontId="0" fillId="2" borderId="2" xfId="0" applyNumberFormat="1" applyFill="1" applyBorder="1" applyAlignment="1">
      <alignment vertical="center" wrapText="1"/>
    </xf>
    <xf numFmtId="178" fontId="0" fillId="2" borderId="5" xfId="0" applyNumberFormat="1" applyFill="1" applyBorder="1" applyAlignment="1">
      <alignment vertical="center" wrapText="1"/>
    </xf>
    <xf numFmtId="0" fontId="27" fillId="2" borderId="2"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 xfId="0" applyFill="1" applyBorder="1" applyAlignment="1">
      <alignment horizontal="center" vertical="center" wrapText="1"/>
    </xf>
    <xf numFmtId="0" fontId="0" fillId="2" borderId="2" xfId="0" applyFill="1" applyBorder="1" applyAlignment="1">
      <alignment vertical="center" shrinkToFit="1"/>
    </xf>
    <xf numFmtId="0" fontId="0" fillId="0" borderId="5" xfId="0" applyFill="1" applyBorder="1" applyAlignment="1">
      <alignment horizontal="center" vertical="center" wrapText="1"/>
    </xf>
    <xf numFmtId="0" fontId="58" fillId="0" borderId="0" xfId="3" applyFont="1" applyAlignment="1">
      <alignment horizontal="center" wrapText="1"/>
    </xf>
    <xf numFmtId="0" fontId="27" fillId="0" borderId="0" xfId="0" applyNumberFormat="1" applyFont="1" applyAlignment="1">
      <alignment horizontal="center" vertical="center" wrapText="1"/>
    </xf>
    <xf numFmtId="0" fontId="27" fillId="0" borderId="0" xfId="0" applyFont="1" applyAlignment="1">
      <alignment horizontal="center" vertical="center" wrapText="1"/>
    </xf>
    <xf numFmtId="58" fontId="0" fillId="0" borderId="12" xfId="0" applyNumberFormat="1" applyBorder="1" applyAlignment="1">
      <alignment horizontal="center" vertical="center" shrinkToFit="1"/>
    </xf>
    <xf numFmtId="0" fontId="0" fillId="0" borderId="12" xfId="0" applyBorder="1" applyAlignment="1">
      <alignment horizontal="center" vertical="center" shrinkToFit="1"/>
    </xf>
    <xf numFmtId="0" fontId="0" fillId="0" borderId="12" xfId="0" applyBorder="1" applyAlignment="1">
      <alignment horizontal="center" vertical="center" wrapText="1"/>
    </xf>
    <xf numFmtId="0" fontId="27" fillId="0" borderId="0" xfId="0" applyNumberFormat="1" applyFont="1" applyAlignment="1">
      <alignment horizontal="center" vertical="center"/>
    </xf>
    <xf numFmtId="0" fontId="78" fillId="0" borderId="8"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9" xfId="0" applyFont="1" applyFill="1" applyBorder="1" applyAlignment="1">
      <alignment horizontal="center" vertical="center" wrapText="1"/>
    </xf>
    <xf numFmtId="0" fontId="78" fillId="2" borderId="0" xfId="0" applyFont="1" applyFill="1" applyBorder="1" applyAlignment="1">
      <alignment vertical="center" shrinkToFit="1"/>
    </xf>
    <xf numFmtId="0" fontId="78" fillId="2" borderId="7" xfId="0" applyFont="1" applyFill="1" applyBorder="1" applyAlignment="1">
      <alignment horizontal="center" vertical="center" wrapText="1"/>
    </xf>
    <xf numFmtId="0" fontId="78" fillId="2" borderId="3" xfId="0" applyFont="1" applyFill="1" applyBorder="1" applyAlignment="1">
      <alignment horizontal="center" vertical="center" wrapText="1"/>
    </xf>
    <xf numFmtId="0" fontId="78" fillId="2" borderId="4" xfId="0" applyFont="1" applyFill="1" applyBorder="1" applyAlignment="1">
      <alignment horizontal="center" vertical="center" wrapText="1"/>
    </xf>
    <xf numFmtId="0" fontId="78" fillId="2" borderId="8" xfId="0" applyFont="1" applyFill="1" applyBorder="1" applyAlignment="1">
      <alignment horizontal="center" vertical="center" wrapText="1"/>
    </xf>
    <xf numFmtId="0" fontId="78" fillId="2" borderId="0" xfId="0" applyFont="1" applyFill="1" applyBorder="1" applyAlignment="1">
      <alignment horizontal="center" vertical="center" wrapText="1"/>
    </xf>
    <xf numFmtId="0" fontId="78" fillId="2" borderId="9"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3" xfId="0" applyFill="1" applyBorder="1" applyAlignment="1">
      <alignment horizontal="center" vertical="center" wrapText="1" shrinkToFit="1"/>
    </xf>
    <xf numFmtId="0" fontId="0" fillId="0" borderId="1" xfId="0" applyFill="1" applyBorder="1" applyAlignment="1">
      <alignment horizontal="center" vertical="center" shrinkToFit="1"/>
    </xf>
    <xf numFmtId="0" fontId="0" fillId="0" borderId="13" xfId="0" applyFill="1" applyBorder="1" applyAlignment="1">
      <alignment horizontal="center" vertical="center"/>
    </xf>
    <xf numFmtId="0" fontId="0" fillId="0" borderId="1" xfId="0" applyFill="1" applyBorder="1" applyAlignment="1">
      <alignment horizontal="center" vertical="center"/>
    </xf>
    <xf numFmtId="178" fontId="78" fillId="2" borderId="3" xfId="0" applyNumberFormat="1" applyFont="1" applyFill="1" applyBorder="1" applyAlignment="1">
      <alignment vertical="center" wrapText="1"/>
    </xf>
    <xf numFmtId="178" fontId="78" fillId="2" borderId="4" xfId="0" applyNumberFormat="1" applyFont="1" applyFill="1" applyBorder="1" applyAlignment="1">
      <alignment vertical="center" wrapText="1"/>
    </xf>
    <xf numFmtId="178" fontId="78" fillId="2" borderId="0" xfId="0" applyNumberFormat="1" applyFont="1" applyFill="1" applyBorder="1" applyAlignment="1">
      <alignment vertical="center" wrapText="1"/>
    </xf>
    <xf numFmtId="178" fontId="78" fillId="2" borderId="9" xfId="0" applyNumberFormat="1" applyFont="1" applyFill="1" applyBorder="1" applyAlignment="1">
      <alignment vertical="center" wrapText="1"/>
    </xf>
    <xf numFmtId="0" fontId="78" fillId="0" borderId="3" xfId="0" applyFont="1" applyFill="1" applyBorder="1" applyAlignment="1">
      <alignment vertical="center" wrapText="1"/>
    </xf>
    <xf numFmtId="0" fontId="78" fillId="0" borderId="0" xfId="0" applyFont="1" applyFill="1" applyBorder="1" applyAlignment="1">
      <alignment vertical="center" wrapText="1"/>
    </xf>
    <xf numFmtId="0" fontId="21" fillId="0" borderId="0" xfId="0" applyFont="1" applyFill="1" applyAlignment="1">
      <alignment horizontal="right" vertical="center" wrapText="1"/>
    </xf>
    <xf numFmtId="0" fontId="0" fillId="0" borderId="0" xfId="0" applyAlignment="1">
      <alignment horizontal="right" vertical="center" wrapText="1"/>
    </xf>
    <xf numFmtId="0" fontId="93" fillId="2" borderId="0" xfId="0" applyFont="1" applyFill="1" applyAlignment="1">
      <alignment vertical="center"/>
    </xf>
    <xf numFmtId="0" fontId="0" fillId="0" borderId="3" xfId="0" applyBorder="1" applyAlignment="1">
      <alignment horizontal="left" vertical="center" indent="1" shrinkToFit="1"/>
    </xf>
    <xf numFmtId="0" fontId="0" fillId="0" borderId="4" xfId="0" applyBorder="1" applyAlignment="1">
      <alignment horizontal="left" vertical="center" indent="1" shrinkToFit="1"/>
    </xf>
    <xf numFmtId="0" fontId="0" fillId="0" borderId="12" xfId="0" applyBorder="1" applyAlignment="1">
      <alignment horizontal="left" vertical="center" indent="1" shrinkToFit="1"/>
    </xf>
    <xf numFmtId="0" fontId="0" fillId="0" borderId="13" xfId="0" applyBorder="1" applyAlignment="1">
      <alignment horizontal="left" vertical="center" indent="1" shrinkToFit="1"/>
    </xf>
    <xf numFmtId="0" fontId="1" fillId="0" borderId="1" xfId="3" applyFont="1" applyFill="1" applyBorder="1" applyAlignment="1">
      <alignment horizontal="center" vertical="center" wrapText="1"/>
    </xf>
    <xf numFmtId="0" fontId="0" fillId="0" borderId="13" xfId="3" applyFont="1" applyFill="1" applyBorder="1" applyAlignment="1">
      <alignment horizontal="center" vertical="center" wrapText="1"/>
    </xf>
    <xf numFmtId="0" fontId="1" fillId="0" borderId="1" xfId="3" applyFill="1" applyBorder="1" applyAlignment="1">
      <alignment horizontal="center" vertical="center" wrapText="1"/>
    </xf>
    <xf numFmtId="0" fontId="0" fillId="0" borderId="10" xfId="0" applyFill="1" applyBorder="1" applyAlignment="1">
      <alignment horizontal="center" vertical="center"/>
    </xf>
    <xf numFmtId="0" fontId="1" fillId="0" borderId="0" xfId="0" applyFont="1" applyFill="1" applyAlignment="1">
      <alignment vertical="center" wrapText="1"/>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Border="1" applyAlignment="1">
      <alignment vertical="center" wrapText="1"/>
    </xf>
    <xf numFmtId="0" fontId="0" fillId="0" borderId="0" xfId="0" applyAlignment="1">
      <alignment horizontal="left" vertical="center" shrinkToFit="1"/>
    </xf>
    <xf numFmtId="0" fontId="1" fillId="0" borderId="0" xfId="3" applyAlignment="1">
      <alignment horizontal="left" vertical="center" shrinkToFit="1"/>
    </xf>
    <xf numFmtId="0" fontId="20" fillId="0" borderId="0" xfId="0" applyFont="1" applyAlignment="1">
      <alignment vertical="center"/>
    </xf>
    <xf numFmtId="0" fontId="0" fillId="0" borderId="0" xfId="0" applyAlignment="1">
      <alignment horizontal="distributed" vertical="center" wrapText="1"/>
    </xf>
    <xf numFmtId="0" fontId="0" fillId="0" borderId="0" xfId="0" applyAlignment="1">
      <alignment vertical="center" shrinkToFit="1"/>
    </xf>
    <xf numFmtId="0" fontId="0" fillId="0" borderId="12" xfId="0" applyBorder="1" applyAlignment="1">
      <alignment horizontal="distributed" vertical="center" wrapText="1"/>
    </xf>
    <xf numFmtId="49" fontId="1" fillId="0" borderId="8" xfId="3" applyNumberFormat="1" applyFont="1" applyBorder="1" applyAlignment="1">
      <alignment horizontal="center" vertical="center" wrapText="1"/>
    </xf>
    <xf numFmtId="49" fontId="0" fillId="0" borderId="9" xfId="0" applyNumberFormat="1" applyBorder="1" applyAlignment="1">
      <alignment horizontal="center" vertical="center" wrapText="1"/>
    </xf>
    <xf numFmtId="49" fontId="1" fillId="0" borderId="10" xfId="3" applyNumberFormat="1" applyFont="1" applyBorder="1" applyAlignment="1">
      <alignment horizontal="center" vertical="center" wrapText="1"/>
    </xf>
    <xf numFmtId="49" fontId="0" fillId="0" borderId="13" xfId="0" applyNumberFormat="1" applyBorder="1" applyAlignment="1">
      <alignment horizontal="center" vertical="center" wrapText="1"/>
    </xf>
    <xf numFmtId="0" fontId="0" fillId="0" borderId="0" xfId="0" applyBorder="1" applyAlignment="1">
      <alignment horizontal="right" vertical="center" wrapText="1"/>
    </xf>
    <xf numFmtId="178" fontId="14" fillId="0" borderId="0" xfId="0" applyNumberFormat="1" applyFont="1" applyBorder="1" applyAlignment="1">
      <alignment horizontal="center" vertical="center" wrapText="1"/>
    </xf>
    <xf numFmtId="49" fontId="1" fillId="0" borderId="7" xfId="3" applyNumberFormat="1" applyFont="1" applyBorder="1" applyAlignment="1">
      <alignment horizontal="center" vertical="center" wrapText="1"/>
    </xf>
    <xf numFmtId="49" fontId="0" fillId="0" borderId="4" xfId="0" applyNumberFormat="1" applyBorder="1" applyAlignment="1">
      <alignment horizontal="center" vertical="center" wrapText="1"/>
    </xf>
    <xf numFmtId="0" fontId="0" fillId="0" borderId="0" xfId="0" applyBorder="1" applyAlignment="1">
      <alignment horizontal="distributed" vertical="center" wrapText="1"/>
    </xf>
    <xf numFmtId="0" fontId="0" fillId="0" borderId="3" xfId="0" applyBorder="1" applyAlignment="1">
      <alignment horizontal="distributed" vertical="center" wrapText="1"/>
    </xf>
    <xf numFmtId="0" fontId="21" fillId="0" borderId="0" xfId="0" applyFont="1" applyFill="1" applyAlignment="1">
      <alignment horizontal="left" vertical="center" wrapText="1"/>
    </xf>
    <xf numFmtId="0" fontId="0" fillId="0" borderId="0" xfId="0" applyAlignment="1">
      <alignment vertical="center" wrapText="1"/>
    </xf>
    <xf numFmtId="0" fontId="14" fillId="0" borderId="0" xfId="0" applyFont="1" applyFill="1" applyAlignment="1">
      <alignment vertical="center"/>
    </xf>
    <xf numFmtId="0" fontId="3" fillId="0" borderId="0" xfId="0" applyFont="1" applyFill="1" applyAlignment="1">
      <alignment vertical="center"/>
    </xf>
    <xf numFmtId="0" fontId="73" fillId="0" borderId="10"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3" xfId="0" applyBorder="1" applyAlignment="1">
      <alignment horizontal="center" vertical="center" wrapText="1"/>
    </xf>
    <xf numFmtId="38" fontId="3" fillId="0" borderId="10" xfId="1" applyFont="1" applyBorder="1" applyAlignment="1">
      <alignment horizontal="center" vertical="center"/>
    </xf>
    <xf numFmtId="38" fontId="0" fillId="0" borderId="12" xfId="1" applyFont="1" applyBorder="1" applyAlignment="1">
      <alignment horizontal="center" vertical="center"/>
    </xf>
    <xf numFmtId="38" fontId="0" fillId="0" borderId="13" xfId="1" applyFont="1" applyBorder="1" applyAlignment="1">
      <alignment horizontal="center" vertical="center"/>
    </xf>
    <xf numFmtId="38" fontId="3" fillId="5" borderId="10" xfId="1" applyFont="1" applyFill="1" applyBorder="1" applyAlignment="1">
      <alignment horizontal="center" vertical="center"/>
    </xf>
    <xf numFmtId="38" fontId="1" fillId="5" borderId="12" xfId="1" applyFont="1" applyFill="1" applyBorder="1" applyAlignment="1">
      <alignment horizontal="center" vertical="center"/>
    </xf>
    <xf numFmtId="38" fontId="1" fillId="5" borderId="13" xfId="1" applyFont="1" applyFill="1" applyBorder="1" applyAlignment="1">
      <alignment horizontal="center" vertical="center"/>
    </xf>
    <xf numFmtId="38" fontId="3" fillId="5" borderId="10" xfId="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horizontal="center" vertical="center" wrapText="1"/>
    </xf>
    <xf numFmtId="0" fontId="82" fillId="2"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82" fillId="2" borderId="0" xfId="0" applyFont="1" applyFill="1" applyBorder="1" applyAlignment="1">
      <alignment vertical="center" wrapText="1"/>
    </xf>
    <xf numFmtId="0" fontId="82" fillId="2" borderId="0" xfId="0" applyFont="1" applyFill="1" applyBorder="1" applyAlignment="1">
      <alignment vertical="center"/>
    </xf>
    <xf numFmtId="0" fontId="82" fillId="2" borderId="2" xfId="0" applyFont="1" applyFill="1" applyBorder="1" applyAlignment="1">
      <alignment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7" xfId="0" applyFont="1" applyBorder="1" applyAlignment="1">
      <alignment horizontal="right" vertical="center"/>
    </xf>
    <xf numFmtId="0" fontId="3" fillId="0" borderId="3" xfId="0" applyFont="1" applyBorder="1" applyAlignment="1">
      <alignment horizontal="right" vertical="center"/>
    </xf>
    <xf numFmtId="0" fontId="3" fillId="0" borderId="11" xfId="0" applyFont="1" applyBorder="1" applyAlignment="1">
      <alignment horizontal="right" vertical="center"/>
    </xf>
    <xf numFmtId="0" fontId="3" fillId="0" borderId="2" xfId="0" applyFont="1" applyBorder="1" applyAlignment="1">
      <alignment horizontal="right" vertical="center"/>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3" xfId="0" applyFont="1" applyBorder="1" applyAlignment="1">
      <alignment vertical="center" shrinkToFit="1"/>
    </xf>
    <xf numFmtId="0" fontId="3" fillId="0" borderId="0" xfId="0" applyFont="1" applyBorder="1" applyAlignment="1">
      <alignment vertical="center" shrinkToFi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2" borderId="0" xfId="0" applyFont="1" applyFill="1" applyAlignment="1">
      <alignment horizontal="center" vertical="center"/>
    </xf>
    <xf numFmtId="0" fontId="3" fillId="0" borderId="0" xfId="0" applyFont="1" applyAlignment="1">
      <alignment horizontal="center" vertical="center"/>
    </xf>
    <xf numFmtId="0" fontId="47" fillId="0" borderId="0" xfId="0" applyFont="1" applyAlignment="1">
      <alignment horizontal="center" vertical="center" wrapText="1"/>
    </xf>
    <xf numFmtId="0" fontId="3" fillId="0" borderId="7"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distributed" vertical="center" wrapText="1"/>
    </xf>
    <xf numFmtId="0" fontId="3" fillId="0" borderId="2" xfId="0" applyFont="1" applyFill="1" applyBorder="1" applyAlignment="1">
      <alignment horizontal="left" vertical="center" wrapText="1" indent="1"/>
    </xf>
    <xf numFmtId="0" fontId="91" fillId="2" borderId="11" xfId="0" applyFont="1" applyFill="1" applyBorder="1" applyAlignment="1">
      <alignment horizontal="center" vertical="center"/>
    </xf>
    <xf numFmtId="0" fontId="91" fillId="2" borderId="2" xfId="0" applyFont="1" applyFill="1" applyBorder="1" applyAlignment="1">
      <alignment horizontal="center" vertical="center"/>
    </xf>
    <xf numFmtId="0" fontId="91" fillId="2" borderId="5" xfId="0" applyFont="1" applyFill="1" applyBorder="1" applyAlignment="1">
      <alignment horizontal="center" vertical="center"/>
    </xf>
    <xf numFmtId="0" fontId="82" fillId="2" borderId="3" xfId="0" applyFont="1" applyFill="1" applyBorder="1" applyAlignment="1">
      <alignment horizontal="center" vertical="center" wrapText="1"/>
    </xf>
    <xf numFmtId="0" fontId="82" fillId="2" borderId="2" xfId="0" applyFont="1" applyFill="1" applyBorder="1" applyAlignment="1">
      <alignment vertical="center" wrapText="1"/>
    </xf>
    <xf numFmtId="0" fontId="82" fillId="2" borderId="3" xfId="0" applyFont="1" applyFill="1" applyBorder="1" applyAlignment="1">
      <alignment horizontal="center" vertical="center"/>
    </xf>
    <xf numFmtId="0" fontId="91" fillId="2" borderId="0" xfId="0" applyFont="1" applyFill="1" applyBorder="1" applyAlignment="1">
      <alignment horizontal="center" vertical="center"/>
    </xf>
    <xf numFmtId="0" fontId="27" fillId="0" borderId="1" xfId="0" applyFont="1" applyBorder="1" applyAlignment="1">
      <alignment horizontal="center" vertical="center" wrapText="1"/>
    </xf>
    <xf numFmtId="0" fontId="3" fillId="0" borderId="0" xfId="0" applyFont="1" applyAlignment="1">
      <alignment vertical="top" wrapText="1"/>
    </xf>
    <xf numFmtId="0" fontId="3" fillId="0" borderId="15" xfId="0" applyFont="1" applyBorder="1" applyAlignment="1">
      <alignment vertical="center" wrapText="1"/>
    </xf>
    <xf numFmtId="0" fontId="3" fillId="0" borderId="1" xfId="0" applyFont="1" applyBorder="1" applyAlignment="1">
      <alignment vertical="center" wrapText="1"/>
    </xf>
    <xf numFmtId="0" fontId="3" fillId="0" borderId="14" xfId="0" applyFont="1" applyBorder="1" applyAlignment="1">
      <alignment horizontal="center" vertical="center" wrapText="1"/>
    </xf>
    <xf numFmtId="0" fontId="3" fillId="0" borderId="0" xfId="0" applyFont="1" applyAlignment="1">
      <alignment vertical="center"/>
    </xf>
    <xf numFmtId="0" fontId="27" fillId="0" borderId="0" xfId="0" applyFont="1" applyAlignment="1">
      <alignment vertical="center"/>
    </xf>
    <xf numFmtId="0" fontId="27" fillId="0" borderId="0" xfId="0" applyFont="1" applyAlignment="1">
      <alignment vertical="center" wrapText="1"/>
    </xf>
    <xf numFmtId="0" fontId="3" fillId="0" borderId="2" xfId="0"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9" xfId="0" applyFont="1" applyFill="1" applyBorder="1" applyAlignment="1">
      <alignment vertical="center"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2" borderId="0" xfId="0" applyFont="1" applyFill="1" applyBorder="1" applyAlignment="1">
      <alignment vertical="center" wrapText="1"/>
    </xf>
    <xf numFmtId="0" fontId="3" fillId="2" borderId="2"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82" fillId="5" borderId="10" xfId="0" applyFont="1" applyFill="1" applyBorder="1" applyAlignment="1">
      <alignment horizontal="center" vertical="center" wrapText="1"/>
    </xf>
    <xf numFmtId="0" fontId="82" fillId="2" borderId="12" xfId="0" applyFont="1" applyFill="1" applyBorder="1" applyAlignment="1">
      <alignment horizontal="center" vertical="center" wrapText="1"/>
    </xf>
    <xf numFmtId="0" fontId="82" fillId="2"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82" fillId="2" borderId="7" xfId="0" applyFont="1" applyFill="1" applyBorder="1" applyAlignment="1">
      <alignment horizontal="center" vertical="center" wrapText="1"/>
    </xf>
    <xf numFmtId="0" fontId="82" fillId="2" borderId="11" xfId="0" applyFont="1" applyFill="1" applyBorder="1" applyAlignment="1">
      <alignment horizontal="center" vertical="center" wrapText="1"/>
    </xf>
    <xf numFmtId="0" fontId="78" fillId="2" borderId="2" xfId="0" applyFont="1" applyFill="1" applyBorder="1" applyAlignment="1">
      <alignment horizontal="center" vertical="center" wrapText="1"/>
    </xf>
    <xf numFmtId="0" fontId="3" fillId="0" borderId="15" xfId="0" applyFont="1" applyFill="1" applyBorder="1" applyAlignment="1">
      <alignment vertical="center" wrapText="1"/>
    </xf>
    <xf numFmtId="0" fontId="3" fillId="5" borderId="10" xfId="0" applyFont="1"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3" fillId="5" borderId="10" xfId="0" applyFont="1" applyFill="1" applyBorder="1" applyAlignment="1">
      <alignment horizontal="center" vertical="center" wrapText="1"/>
    </xf>
    <xf numFmtId="0" fontId="3" fillId="0" borderId="7" xfId="0" applyFont="1" applyFill="1" applyBorder="1" applyAlignment="1">
      <alignment horizontal="distributed" vertical="center" wrapText="1"/>
    </xf>
    <xf numFmtId="0" fontId="3" fillId="0" borderId="3" xfId="0" applyFont="1" applyFill="1" applyBorder="1" applyAlignment="1">
      <alignment horizontal="distributed" vertical="center" wrapText="1"/>
    </xf>
    <xf numFmtId="0" fontId="3" fillId="0" borderId="4"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9" xfId="0" applyFont="1" applyFill="1" applyBorder="1" applyAlignment="1">
      <alignment horizontal="distributed" vertical="center" wrapText="1"/>
    </xf>
    <xf numFmtId="0" fontId="3" fillId="0" borderId="11" xfId="0" applyFont="1" applyFill="1" applyBorder="1" applyAlignment="1">
      <alignment horizontal="distributed" vertical="center" wrapText="1"/>
    </xf>
    <xf numFmtId="0" fontId="3" fillId="0" borderId="2" xfId="0" applyFont="1" applyFill="1" applyBorder="1" applyAlignment="1">
      <alignment horizontal="distributed" vertical="center" wrapText="1"/>
    </xf>
    <xf numFmtId="0" fontId="3" fillId="0" borderId="5" xfId="0" applyFont="1" applyFill="1" applyBorder="1" applyAlignment="1">
      <alignment horizontal="distributed" vertical="center" wrapText="1"/>
    </xf>
    <xf numFmtId="0" fontId="3" fillId="0" borderId="3" xfId="0" applyFont="1" applyFill="1" applyBorder="1" applyAlignment="1">
      <alignment vertical="center" wrapText="1"/>
    </xf>
    <xf numFmtId="0" fontId="82" fillId="2" borderId="3" xfId="0" applyFont="1" applyFill="1" applyBorder="1" applyAlignment="1">
      <alignment horizontal="center" vertical="center" shrinkToFit="1"/>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11" xfId="0" applyFont="1" applyFill="1" applyBorder="1" applyAlignment="1">
      <alignment vertical="center" wrapText="1"/>
    </xf>
    <xf numFmtId="0" fontId="3" fillId="0" borderId="2" xfId="0" applyFont="1" applyFill="1" applyBorder="1" applyAlignment="1">
      <alignment horizontal="center" vertical="center"/>
    </xf>
    <xf numFmtId="0" fontId="3" fillId="0" borderId="4" xfId="0" applyFont="1" applyFill="1" applyBorder="1" applyAlignment="1">
      <alignment vertical="center" wrapText="1"/>
    </xf>
    <xf numFmtId="0" fontId="3" fillId="0" borderId="4" xfId="0" applyFont="1" applyFill="1" applyBorder="1" applyAlignment="1">
      <alignment horizontal="center" vertical="center"/>
    </xf>
    <xf numFmtId="0" fontId="78" fillId="2" borderId="0" xfId="0" applyFont="1" applyFill="1" applyAlignment="1">
      <alignment vertical="center"/>
    </xf>
    <xf numFmtId="0" fontId="3" fillId="0" borderId="8" xfId="0" applyFont="1" applyFill="1" applyBorder="1" applyAlignment="1">
      <alignment horizontal="center" vertical="center" wrapText="1"/>
    </xf>
    <xf numFmtId="0" fontId="82" fillId="2" borderId="10" xfId="0" applyFont="1" applyFill="1" applyBorder="1" applyAlignment="1">
      <alignment vertical="center"/>
    </xf>
    <xf numFmtId="0" fontId="78" fillId="2" borderId="12" xfId="0" applyFont="1" applyFill="1" applyBorder="1" applyAlignment="1">
      <alignment vertical="center"/>
    </xf>
    <xf numFmtId="0" fontId="78" fillId="2" borderId="13" xfId="0" applyFont="1" applyFill="1" applyBorder="1" applyAlignment="1">
      <alignment vertical="center"/>
    </xf>
    <xf numFmtId="0" fontId="82" fillId="2" borderId="10" xfId="0" applyFont="1" applyFill="1" applyBorder="1" applyAlignment="1">
      <alignment vertical="center" wrapText="1"/>
    </xf>
    <xf numFmtId="0" fontId="82" fillId="2" borderId="2" xfId="0" applyFont="1" applyFill="1" applyBorder="1" applyAlignment="1">
      <alignment horizontal="center" vertical="center" wrapText="1"/>
    </xf>
    <xf numFmtId="0" fontId="78" fillId="2" borderId="2" xfId="0" applyFont="1" applyFill="1" applyBorder="1" applyAlignment="1">
      <alignment horizontal="center" vertical="center"/>
    </xf>
    <xf numFmtId="0" fontId="82" fillId="2" borderId="3" xfId="0" applyFont="1" applyFill="1" applyBorder="1" applyAlignment="1">
      <alignment vertical="center" wrapText="1"/>
    </xf>
    <xf numFmtId="0" fontId="82" fillId="5" borderId="3" xfId="0" applyFont="1" applyFill="1" applyBorder="1" applyAlignment="1">
      <alignment vertical="center" shrinkToFit="1"/>
    </xf>
    <xf numFmtId="0" fontId="82" fillId="5" borderId="0" xfId="0" applyFont="1" applyFill="1" applyBorder="1" applyAlignment="1">
      <alignment vertical="center" shrinkToFit="1"/>
    </xf>
    <xf numFmtId="0" fontId="82" fillId="2" borderId="2" xfId="0" applyFont="1" applyFill="1" applyBorder="1" applyAlignment="1">
      <alignment horizontal="center" vertical="center" shrinkToFit="1"/>
    </xf>
    <xf numFmtId="0" fontId="3" fillId="0" borderId="7" xfId="0" applyFont="1" applyFill="1" applyBorder="1" applyAlignment="1">
      <alignment horizontal="right" vertical="center"/>
    </xf>
    <xf numFmtId="0" fontId="3" fillId="0" borderId="3" xfId="0" applyFont="1" applyFill="1" applyBorder="1" applyAlignment="1">
      <alignment horizontal="right" vertical="center"/>
    </xf>
    <xf numFmtId="0" fontId="3" fillId="0" borderId="11" xfId="0" applyFont="1" applyFill="1" applyBorder="1" applyAlignment="1">
      <alignment horizontal="right" vertical="center"/>
    </xf>
    <xf numFmtId="0" fontId="78" fillId="2" borderId="5" xfId="0" applyFont="1" applyFill="1" applyBorder="1" applyAlignment="1">
      <alignment horizontal="center" vertical="center" wrapText="1"/>
    </xf>
    <xf numFmtId="0" fontId="82" fillId="2" borderId="10" xfId="0" applyFont="1" applyFill="1" applyBorder="1" applyAlignment="1">
      <alignment horizontal="center" vertical="center" wrapText="1"/>
    </xf>
    <xf numFmtId="0" fontId="0" fillId="0" borderId="1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78" fillId="2" borderId="3" xfId="0" applyFont="1" applyFill="1" applyBorder="1" applyAlignment="1">
      <alignment vertical="center" wrapText="1"/>
    </xf>
    <xf numFmtId="0" fontId="78" fillId="2" borderId="4" xfId="0" applyFont="1" applyFill="1" applyBorder="1" applyAlignment="1">
      <alignment vertical="center" wrapText="1"/>
    </xf>
    <xf numFmtId="0" fontId="78" fillId="2" borderId="11" xfId="0" applyFont="1" applyFill="1" applyBorder="1" applyAlignment="1">
      <alignment vertical="center" wrapText="1"/>
    </xf>
    <xf numFmtId="0" fontId="78" fillId="2" borderId="2" xfId="0" applyFont="1" applyFill="1" applyBorder="1" applyAlignment="1">
      <alignment vertical="center" wrapText="1"/>
    </xf>
    <xf numFmtId="0" fontId="78" fillId="2" borderId="5" xfId="0" applyFont="1" applyFill="1" applyBorder="1" applyAlignment="1">
      <alignment vertical="center" wrapText="1"/>
    </xf>
    <xf numFmtId="0" fontId="78" fillId="2" borderId="10" xfId="0" applyFont="1" applyFill="1" applyBorder="1" applyAlignment="1">
      <alignment horizontal="center" vertical="center"/>
    </xf>
    <xf numFmtId="0" fontId="78" fillId="2" borderId="13" xfId="0" applyFont="1" applyFill="1" applyBorder="1" applyAlignment="1">
      <alignment horizontal="center" vertical="center"/>
    </xf>
    <xf numFmtId="49" fontId="78" fillId="5" borderId="2" xfId="0" applyNumberFormat="1" applyFont="1" applyFill="1" applyBorder="1" applyAlignment="1">
      <alignment horizontal="center" vertical="center"/>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7" xfId="0" applyBorder="1" applyAlignment="1">
      <alignment horizontal="distributed" vertical="center" wrapText="1"/>
    </xf>
    <xf numFmtId="0" fontId="0" fillId="0" borderId="4" xfId="0" applyBorder="1" applyAlignment="1">
      <alignment horizontal="distributed" vertical="center" wrapText="1"/>
    </xf>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14" fillId="0" borderId="10" xfId="0" applyFont="1" applyBorder="1" applyAlignment="1">
      <alignment vertical="center" shrinkToFit="1"/>
    </xf>
    <xf numFmtId="0" fontId="14" fillId="0" borderId="13" xfId="0" applyFont="1" applyBorder="1" applyAlignment="1">
      <alignment vertical="center" shrinkToFit="1"/>
    </xf>
    <xf numFmtId="0" fontId="0" fillId="0" borderId="0" xfId="0" applyFill="1" applyBorder="1" applyAlignment="1">
      <alignment horizontal="left" vertical="center" wrapText="1"/>
    </xf>
    <xf numFmtId="0" fontId="0" fillId="0" borderId="10" xfId="0" applyBorder="1" applyAlignment="1">
      <alignment horizontal="distributed" vertical="center"/>
    </xf>
    <xf numFmtId="0" fontId="0" fillId="0" borderId="12" xfId="0" applyBorder="1" applyAlignment="1">
      <alignment horizontal="distributed" vertical="center"/>
    </xf>
    <xf numFmtId="187" fontId="78" fillId="5" borderId="12" xfId="0" applyNumberFormat="1" applyFont="1" applyFill="1" applyBorder="1" applyAlignment="1">
      <alignment horizontal="center" vertical="center"/>
    </xf>
    <xf numFmtId="187" fontId="78" fillId="5" borderId="13" xfId="0" applyNumberFormat="1" applyFont="1" applyFill="1" applyBorder="1" applyAlignment="1">
      <alignment horizontal="center" vertical="center"/>
    </xf>
    <xf numFmtId="186" fontId="78" fillId="5" borderId="12" xfId="0" applyNumberFormat="1" applyFont="1" applyFill="1" applyBorder="1" applyAlignment="1">
      <alignment horizontal="center" vertical="center"/>
    </xf>
    <xf numFmtId="186" fontId="78" fillId="5" borderId="13" xfId="0" applyNumberFormat="1" applyFont="1" applyFill="1" applyBorder="1" applyAlignment="1">
      <alignment horizontal="center" vertical="center"/>
    </xf>
    <xf numFmtId="0" fontId="0" fillId="0" borderId="1" xfId="0" applyBorder="1" applyAlignment="1">
      <alignment horizontal="distributed" vertical="center"/>
    </xf>
    <xf numFmtId="0" fontId="0" fillId="0" borderId="1" xfId="0" applyBorder="1" applyAlignment="1">
      <alignment horizontal="left" vertical="center"/>
    </xf>
    <xf numFmtId="0" fontId="0" fillId="0" borderId="1" xfId="0" applyBorder="1" applyAlignment="1">
      <alignment horizontal="center" vertical="center"/>
    </xf>
    <xf numFmtId="186" fontId="0" fillId="0" borderId="12" xfId="0" applyNumberFormat="1" applyBorder="1" applyAlignment="1">
      <alignment horizontal="center" vertical="center"/>
    </xf>
    <xf numFmtId="186" fontId="0" fillId="0" borderId="13" xfId="0" applyNumberFormat="1" applyBorder="1" applyAlignment="1">
      <alignment horizontal="center" vertical="center"/>
    </xf>
    <xf numFmtId="0" fontId="0" fillId="0" borderId="1" xfId="0" applyBorder="1" applyAlignment="1">
      <alignment horizontal="left" vertical="center" shrinkToFit="1"/>
    </xf>
    <xf numFmtId="0" fontId="0" fillId="0" borderId="7" xfId="0" applyBorder="1" applyAlignment="1">
      <alignment horizontal="distributed" vertical="center"/>
    </xf>
    <xf numFmtId="0" fontId="0" fillId="0" borderId="4"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11" xfId="0" applyBorder="1" applyAlignment="1">
      <alignment horizontal="distributed" vertical="center"/>
    </xf>
    <xf numFmtId="0" fontId="0" fillId="0" borderId="5" xfId="0" applyBorder="1" applyAlignment="1">
      <alignment horizontal="distributed" vertical="center"/>
    </xf>
    <xf numFmtId="0" fontId="0" fillId="0" borderId="10" xfId="0" applyFill="1" applyBorder="1" applyAlignment="1">
      <alignment horizontal="left" vertical="center" shrinkToFit="1"/>
    </xf>
    <xf numFmtId="0" fontId="0" fillId="0" borderId="13" xfId="0" applyFill="1" applyBorder="1" applyAlignment="1">
      <alignment horizontal="left" vertical="center" shrinkToFit="1"/>
    </xf>
    <xf numFmtId="0" fontId="0" fillId="0" borderId="13" xfId="0" applyBorder="1" applyAlignment="1">
      <alignment horizontal="distributed" vertical="center"/>
    </xf>
    <xf numFmtId="0" fontId="0" fillId="0" borderId="10" xfId="0" applyFill="1" applyBorder="1" applyAlignment="1">
      <alignment horizontal="left" vertical="center"/>
    </xf>
    <xf numFmtId="0" fontId="0" fillId="0" borderId="13" xfId="0" applyFill="1" applyBorder="1" applyAlignment="1">
      <alignment horizontal="left" vertical="center"/>
    </xf>
    <xf numFmtId="0" fontId="78" fillId="5" borderId="14" xfId="0" applyFont="1" applyFill="1" applyBorder="1" applyAlignment="1">
      <alignment horizontal="center" vertical="center" textRotation="255"/>
    </xf>
    <xf numFmtId="0" fontId="78" fillId="5" borderId="43" xfId="0" applyFont="1" applyFill="1" applyBorder="1" applyAlignment="1">
      <alignment horizontal="center" vertical="center" textRotation="255"/>
    </xf>
    <xf numFmtId="0" fontId="78" fillId="5" borderId="15" xfId="0" applyFont="1" applyFill="1" applyBorder="1" applyAlignment="1">
      <alignment horizontal="center" vertical="center" textRotation="255"/>
    </xf>
    <xf numFmtId="0" fontId="0" fillId="2" borderId="1" xfId="0" applyFill="1" applyBorder="1" applyAlignment="1">
      <alignment horizontal="left" vertical="center"/>
    </xf>
    <xf numFmtId="0" fontId="78" fillId="2" borderId="10" xfId="0" applyFont="1" applyFill="1" applyBorder="1" applyAlignment="1">
      <alignment horizontal="right" vertical="center" shrinkToFit="1"/>
    </xf>
    <xf numFmtId="0" fontId="78" fillId="2" borderId="12" xfId="0" applyFont="1" applyFill="1" applyBorder="1" applyAlignment="1">
      <alignment horizontal="right" vertical="center" shrinkToFit="1"/>
    </xf>
    <xf numFmtId="0" fontId="78" fillId="2" borderId="13" xfId="0" applyFont="1" applyFill="1" applyBorder="1" applyAlignment="1">
      <alignment horizontal="right" vertical="center" shrinkToFit="1"/>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0" fillId="5" borderId="14" xfId="0" applyFill="1" applyBorder="1" applyAlignment="1">
      <alignment horizontal="center" textRotation="255"/>
    </xf>
    <xf numFmtId="0" fontId="0" fillId="5" borderId="43" xfId="0" applyFill="1" applyBorder="1" applyAlignment="1">
      <alignment horizontal="center" textRotation="255"/>
    </xf>
    <xf numFmtId="0" fontId="0" fillId="5" borderId="15" xfId="0" applyFill="1" applyBorder="1" applyAlignment="1">
      <alignment horizontal="center" textRotation="255"/>
    </xf>
    <xf numFmtId="0" fontId="0" fillId="5" borderId="14" xfId="0" applyFill="1" applyBorder="1" applyAlignment="1">
      <alignment horizontal="center" vertical="center" shrinkToFit="1"/>
    </xf>
    <xf numFmtId="0" fontId="0" fillId="5" borderId="15" xfId="0" applyFill="1" applyBorder="1" applyAlignment="1">
      <alignment horizontal="center" vertical="center" shrinkToFit="1"/>
    </xf>
    <xf numFmtId="0" fontId="0" fillId="2" borderId="10" xfId="0" applyFill="1" applyBorder="1" applyAlignment="1">
      <alignment horizontal="right" vertical="center" shrinkToFit="1"/>
    </xf>
    <xf numFmtId="0" fontId="0" fillId="2" borderId="12" xfId="0" applyFill="1" applyBorder="1" applyAlignment="1">
      <alignment horizontal="right" vertical="center" shrinkToFit="1"/>
    </xf>
    <xf numFmtId="0" fontId="0" fillId="2" borderId="13" xfId="0" applyFill="1" applyBorder="1" applyAlignment="1">
      <alignment horizontal="right" vertical="center" shrinkToFit="1"/>
    </xf>
    <xf numFmtId="0" fontId="0" fillId="0" borderId="0" xfId="0" applyFont="1" applyFill="1" applyBorder="1" applyAlignment="1">
      <alignment horizontal="left" vertical="top" wrapText="1"/>
    </xf>
    <xf numFmtId="188" fontId="94" fillId="5" borderId="12" xfId="0" applyNumberFormat="1" applyFont="1" applyFill="1" applyBorder="1" applyAlignment="1">
      <alignment horizontal="center" vertical="center"/>
    </xf>
    <xf numFmtId="188" fontId="94" fillId="5" borderId="13" xfId="0" applyNumberFormat="1" applyFont="1" applyFill="1" applyBorder="1" applyAlignment="1">
      <alignment horizontal="center" vertical="center"/>
    </xf>
    <xf numFmtId="0" fontId="32" fillId="5" borderId="136"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32" fillId="5" borderId="138" xfId="0" applyFont="1" applyFill="1" applyBorder="1" applyAlignment="1">
      <alignment horizontal="center" vertical="center" wrapText="1"/>
    </xf>
    <xf numFmtId="0" fontId="32" fillId="5" borderId="117" xfId="0" applyFont="1" applyFill="1" applyBorder="1" applyAlignment="1">
      <alignment horizontal="center" vertical="center" wrapText="1"/>
    </xf>
    <xf numFmtId="0" fontId="32" fillId="5" borderId="0" xfId="0" applyFont="1" applyFill="1" applyBorder="1" applyAlignment="1">
      <alignment horizontal="center" vertical="center" wrapText="1"/>
    </xf>
    <xf numFmtId="0" fontId="32" fillId="5" borderId="119" xfId="0" applyFont="1" applyFill="1" applyBorder="1" applyAlignment="1">
      <alignment horizontal="center" vertical="center" wrapText="1"/>
    </xf>
    <xf numFmtId="0" fontId="32" fillId="5" borderId="111" xfId="0" applyFont="1" applyFill="1" applyBorder="1" applyAlignment="1">
      <alignment horizontal="center" vertical="center" wrapText="1"/>
    </xf>
    <xf numFmtId="0" fontId="32" fillId="5" borderId="2" xfId="0" applyFont="1" applyFill="1" applyBorder="1" applyAlignment="1">
      <alignment horizontal="center" vertical="center" wrapText="1"/>
    </xf>
    <xf numFmtId="0" fontId="32" fillId="5" borderId="113" xfId="0" applyFont="1" applyFill="1" applyBorder="1" applyAlignment="1">
      <alignment horizontal="center" vertical="center" wrapText="1"/>
    </xf>
    <xf numFmtId="0" fontId="32" fillId="5" borderId="134" xfId="0" applyFont="1" applyFill="1" applyBorder="1" applyAlignment="1">
      <alignment horizontal="center" vertical="center" wrapText="1"/>
    </xf>
    <xf numFmtId="0" fontId="32" fillId="5" borderId="133" xfId="0" applyFont="1" applyFill="1" applyBorder="1" applyAlignment="1">
      <alignment horizontal="center" vertical="center" wrapText="1"/>
    </xf>
    <xf numFmtId="0" fontId="32" fillId="5" borderId="132" xfId="0" applyFont="1" applyFill="1" applyBorder="1" applyAlignment="1">
      <alignment horizontal="center" vertical="center" wrapText="1"/>
    </xf>
    <xf numFmtId="0" fontId="81" fillId="0" borderId="126" xfId="0" applyFont="1" applyFill="1" applyBorder="1" applyAlignment="1">
      <alignment horizontal="center" vertical="center"/>
    </xf>
    <xf numFmtId="0" fontId="81" fillId="0" borderId="125" xfId="0" applyFont="1" applyFill="1" applyBorder="1" applyAlignment="1">
      <alignment horizontal="center" vertical="center"/>
    </xf>
    <xf numFmtId="0" fontId="81" fillId="0" borderId="124" xfId="0" applyFont="1" applyFill="1" applyBorder="1" applyAlignment="1">
      <alignment horizontal="center" vertical="center"/>
    </xf>
    <xf numFmtId="0" fontId="81" fillId="0" borderId="134" xfId="0" applyFont="1" applyFill="1" applyBorder="1" applyAlignment="1">
      <alignment horizontal="center" vertical="center"/>
    </xf>
    <xf numFmtId="0" fontId="81" fillId="0" borderId="133" xfId="0" applyFont="1" applyFill="1" applyBorder="1" applyAlignment="1">
      <alignment horizontal="center" vertical="center"/>
    </xf>
    <xf numFmtId="0" fontId="81" fillId="0" borderId="132" xfId="0" applyFont="1" applyFill="1" applyBorder="1" applyAlignment="1">
      <alignment horizontal="center" vertical="center"/>
    </xf>
    <xf numFmtId="0" fontId="81" fillId="0" borderId="117" xfId="0" applyFont="1" applyFill="1" applyBorder="1" applyAlignment="1">
      <alignment horizontal="center" vertical="center"/>
    </xf>
    <xf numFmtId="0" fontId="81" fillId="0" borderId="0" xfId="0" applyFont="1" applyFill="1" applyBorder="1" applyAlignment="1">
      <alignment horizontal="center" vertical="center"/>
    </xf>
    <xf numFmtId="0" fontId="81" fillId="0" borderId="119" xfId="0" applyFont="1" applyFill="1" applyBorder="1" applyAlignment="1">
      <alignment horizontal="center" vertical="center"/>
    </xf>
    <xf numFmtId="0" fontId="81" fillId="0" borderId="111" xfId="0" applyFont="1" applyFill="1" applyBorder="1" applyAlignment="1">
      <alignment horizontal="center" vertical="center"/>
    </xf>
    <xf numFmtId="0" fontId="81" fillId="0" borderId="2" xfId="0" applyFont="1" applyFill="1" applyBorder="1" applyAlignment="1">
      <alignment horizontal="center" vertical="center"/>
    </xf>
    <xf numFmtId="0" fontId="81" fillId="0" borderId="113" xfId="0" applyFont="1" applyFill="1" applyBorder="1" applyAlignment="1">
      <alignment horizontal="center" vertical="center"/>
    </xf>
    <xf numFmtId="0" fontId="32" fillId="5" borderId="142" xfId="0" applyFont="1" applyFill="1" applyBorder="1" applyAlignment="1">
      <alignment horizontal="center" vertical="center"/>
    </xf>
    <xf numFmtId="0" fontId="32" fillId="5" borderId="127" xfId="0" applyFont="1" applyFill="1" applyBorder="1" applyAlignment="1">
      <alignment horizontal="center" vertical="center"/>
    </xf>
    <xf numFmtId="0" fontId="32" fillId="5" borderId="116" xfId="0" applyFont="1" applyFill="1" applyBorder="1" applyAlignment="1">
      <alignment horizontal="center" vertical="center"/>
    </xf>
    <xf numFmtId="0" fontId="81" fillId="0" borderId="154" xfId="0" applyFont="1" applyFill="1" applyBorder="1" applyAlignment="1">
      <alignment horizontal="center" vertical="center"/>
    </xf>
    <xf numFmtId="0" fontId="81" fillId="0" borderId="3" xfId="0" applyFont="1" applyFill="1" applyBorder="1" applyAlignment="1">
      <alignment horizontal="center" vertical="center"/>
    </xf>
    <xf numFmtId="0" fontId="81" fillId="0" borderId="138" xfId="0" applyFont="1" applyFill="1" applyBorder="1" applyAlignment="1">
      <alignment horizontal="center" vertical="center"/>
    </xf>
    <xf numFmtId="0" fontId="81" fillId="0" borderId="153" xfId="0" applyFont="1" applyFill="1" applyBorder="1" applyAlignment="1">
      <alignment horizontal="center" vertical="center"/>
    </xf>
    <xf numFmtId="0" fontId="81" fillId="0" borderId="151" xfId="0" applyFont="1" applyFill="1" applyBorder="1" applyAlignment="1">
      <alignment horizontal="center" vertical="center"/>
    </xf>
    <xf numFmtId="0" fontId="32" fillId="0" borderId="126" xfId="0" applyFont="1" applyFill="1" applyBorder="1" applyAlignment="1">
      <alignment horizontal="center" vertical="center" wrapText="1"/>
    </xf>
    <xf numFmtId="0" fontId="32" fillId="0" borderId="125" xfId="0" applyFont="1" applyFill="1" applyBorder="1" applyAlignment="1">
      <alignment horizontal="center" vertical="center" wrapText="1"/>
    </xf>
    <xf numFmtId="0" fontId="32" fillId="0" borderId="124" xfId="0" applyFont="1" applyFill="1" applyBorder="1" applyAlignment="1">
      <alignment horizontal="center" vertical="center" wrapText="1"/>
    </xf>
    <xf numFmtId="0" fontId="32" fillId="0" borderId="11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19" xfId="0" applyFont="1" applyFill="1" applyBorder="1" applyAlignment="1">
      <alignment horizontal="center" vertical="center" wrapText="1"/>
    </xf>
    <xf numFmtId="0" fontId="32" fillId="0" borderId="11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13" xfId="0" applyFont="1" applyFill="1" applyBorder="1" applyAlignment="1">
      <alignment horizontal="center" vertical="center" wrapText="1"/>
    </xf>
    <xf numFmtId="0" fontId="32" fillId="5" borderId="126" xfId="0" applyFont="1" applyFill="1" applyBorder="1" applyAlignment="1">
      <alignment horizontal="center" vertical="center" wrapText="1"/>
    </xf>
    <xf numFmtId="0" fontId="32" fillId="5" borderId="125" xfId="0" applyFont="1" applyFill="1" applyBorder="1" applyAlignment="1">
      <alignment horizontal="center" vertical="center" wrapText="1"/>
    </xf>
    <xf numFmtId="0" fontId="32" fillId="5" borderId="124" xfId="0" applyFont="1" applyFill="1" applyBorder="1" applyAlignment="1">
      <alignment horizontal="center" vertical="center" wrapText="1"/>
    </xf>
    <xf numFmtId="0" fontId="81" fillId="0" borderId="140" xfId="0" applyFont="1" applyFill="1" applyBorder="1" applyAlignment="1">
      <alignment horizontal="center" vertical="center" wrapText="1"/>
    </xf>
    <xf numFmtId="0" fontId="81" fillId="0" borderId="121" xfId="0" applyFont="1" applyFill="1" applyBorder="1" applyAlignment="1">
      <alignment horizontal="center" vertical="center"/>
    </xf>
    <xf numFmtId="0" fontId="32" fillId="5" borderId="139" xfId="0" applyFont="1" applyFill="1" applyBorder="1" applyAlignment="1">
      <alignment horizontal="center" vertical="center" shrinkToFit="1"/>
    </xf>
    <xf numFmtId="0" fontId="32" fillId="5" borderId="131" xfId="0" applyFont="1" applyFill="1" applyBorder="1" applyAlignment="1">
      <alignment horizontal="center" vertical="center" shrinkToFit="1"/>
    </xf>
    <xf numFmtId="0" fontId="32" fillId="0" borderId="141" xfId="0" applyFont="1" applyBorder="1" applyAlignment="1">
      <alignment horizontal="center" vertical="center" shrinkToFit="1"/>
    </xf>
    <xf numFmtId="0" fontId="32" fillId="0" borderId="130" xfId="0" applyFont="1" applyBorder="1" applyAlignment="1">
      <alignment horizontal="center" vertical="center" shrinkToFit="1"/>
    </xf>
    <xf numFmtId="14" fontId="32" fillId="5" borderId="136" xfId="0" applyNumberFormat="1" applyFont="1" applyFill="1" applyBorder="1" applyAlignment="1">
      <alignment horizontal="center" vertical="center" wrapText="1"/>
    </xf>
    <xf numFmtId="14" fontId="32" fillId="5" borderId="3" xfId="0" applyNumberFormat="1" applyFont="1" applyFill="1" applyBorder="1" applyAlignment="1">
      <alignment horizontal="center" vertical="center" wrapText="1"/>
    </xf>
    <xf numFmtId="14" fontId="32" fillId="5" borderId="138" xfId="0" applyNumberFormat="1" applyFont="1" applyFill="1" applyBorder="1" applyAlignment="1">
      <alignment horizontal="center" vertical="center" wrapText="1"/>
    </xf>
    <xf numFmtId="14" fontId="32" fillId="5" borderId="117" xfId="0" applyNumberFormat="1" applyFont="1" applyFill="1" applyBorder="1" applyAlignment="1">
      <alignment horizontal="center" vertical="center" wrapText="1"/>
    </xf>
    <xf numFmtId="14" fontId="32" fillId="5" borderId="0" xfId="0" applyNumberFormat="1" applyFont="1" applyFill="1" applyBorder="1" applyAlignment="1">
      <alignment horizontal="center" vertical="center" wrapText="1"/>
    </xf>
    <xf numFmtId="14" fontId="32" fillId="5" borderId="119" xfId="0" applyNumberFormat="1" applyFont="1" applyFill="1" applyBorder="1" applyAlignment="1">
      <alignment horizontal="center" vertical="center" wrapText="1"/>
    </xf>
    <xf numFmtId="14" fontId="32" fillId="5" borderId="134" xfId="0" applyNumberFormat="1" applyFont="1" applyFill="1" applyBorder="1" applyAlignment="1">
      <alignment horizontal="center" vertical="center" wrapText="1"/>
    </xf>
    <xf numFmtId="14" fontId="32" fillId="5" borderId="133" xfId="0" applyNumberFormat="1" applyFont="1" applyFill="1" applyBorder="1" applyAlignment="1">
      <alignment horizontal="center" vertical="center" wrapText="1"/>
    </xf>
    <xf numFmtId="14" fontId="32" fillId="5" borderId="132" xfId="0" applyNumberFormat="1" applyFont="1" applyFill="1" applyBorder="1" applyAlignment="1">
      <alignment horizontal="center" vertical="center" wrapText="1"/>
    </xf>
    <xf numFmtId="0" fontId="86" fillId="0" borderId="0" xfId="0" applyFont="1" applyBorder="1" applyAlignment="1">
      <alignment horizontal="left" vertical="center" wrapText="1"/>
    </xf>
    <xf numFmtId="0" fontId="81" fillId="0" borderId="136" xfId="0" applyFont="1" applyFill="1" applyBorder="1" applyAlignment="1">
      <alignment horizontal="center" vertical="center"/>
    </xf>
    <xf numFmtId="0" fontId="96" fillId="5" borderId="126" xfId="0" applyFont="1" applyFill="1" applyBorder="1" applyAlignment="1">
      <alignment horizontal="center" vertical="center" wrapText="1"/>
    </xf>
    <xf numFmtId="0" fontId="96" fillId="5" borderId="125" xfId="0" applyFont="1" applyFill="1" applyBorder="1" applyAlignment="1">
      <alignment horizontal="center" vertical="center" wrapText="1"/>
    </xf>
    <xf numFmtId="0" fontId="96" fillId="5" borderId="124" xfId="0" applyFont="1" applyFill="1" applyBorder="1" applyAlignment="1">
      <alignment horizontal="center" vertical="center" wrapText="1"/>
    </xf>
    <xf numFmtId="0" fontId="96" fillId="5" borderId="111" xfId="0" applyFont="1" applyFill="1" applyBorder="1" applyAlignment="1">
      <alignment horizontal="center" vertical="center" wrapText="1"/>
    </xf>
    <xf numFmtId="0" fontId="96" fillId="5" borderId="2" xfId="0" applyFont="1" applyFill="1" applyBorder="1" applyAlignment="1">
      <alignment horizontal="center" vertical="center" wrapText="1"/>
    </xf>
    <xf numFmtId="0" fontId="96" fillId="5" borderId="113" xfId="0" applyFont="1" applyFill="1" applyBorder="1" applyAlignment="1">
      <alignment horizontal="center" vertical="center" wrapText="1"/>
    </xf>
    <xf numFmtId="0" fontId="96" fillId="5" borderId="136" xfId="0" applyFont="1" applyFill="1" applyBorder="1" applyAlignment="1">
      <alignment horizontal="center" vertical="center" wrapText="1"/>
    </xf>
    <xf numFmtId="0" fontId="96" fillId="5" borderId="3" xfId="0" applyFont="1" applyFill="1" applyBorder="1" applyAlignment="1">
      <alignment horizontal="center" vertical="center" wrapText="1"/>
    </xf>
    <xf numFmtId="0" fontId="96" fillId="5" borderId="138" xfId="0" applyFont="1" applyFill="1" applyBorder="1" applyAlignment="1">
      <alignment horizontal="center" vertical="center" wrapText="1"/>
    </xf>
    <xf numFmtId="0" fontId="96" fillId="5" borderId="134" xfId="0" applyFont="1" applyFill="1" applyBorder="1" applyAlignment="1">
      <alignment horizontal="center" vertical="center" wrapText="1"/>
    </xf>
    <xf numFmtId="0" fontId="96" fillId="5" borderId="133" xfId="0" applyFont="1" applyFill="1" applyBorder="1" applyAlignment="1">
      <alignment horizontal="center" vertical="center" wrapText="1"/>
    </xf>
    <xf numFmtId="0" fontId="96" fillId="5" borderId="132" xfId="0" applyFont="1" applyFill="1" applyBorder="1" applyAlignment="1">
      <alignment horizontal="center" vertical="center" wrapText="1"/>
    </xf>
    <xf numFmtId="0" fontId="96" fillId="0" borderId="126" xfId="0" applyFont="1" applyFill="1" applyBorder="1" applyAlignment="1">
      <alignment horizontal="center" vertical="center" wrapText="1"/>
    </xf>
    <xf numFmtId="0" fontId="96" fillId="0" borderId="125" xfId="0" applyFont="1" applyFill="1" applyBorder="1" applyAlignment="1">
      <alignment horizontal="center" vertical="center" wrapText="1"/>
    </xf>
    <xf numFmtId="0" fontId="96" fillId="0" borderId="124" xfId="0" applyFont="1" applyFill="1" applyBorder="1" applyAlignment="1">
      <alignment horizontal="center" vertical="center" wrapText="1"/>
    </xf>
    <xf numFmtId="0" fontId="96" fillId="0" borderId="117" xfId="0" applyFont="1" applyFill="1" applyBorder="1" applyAlignment="1">
      <alignment horizontal="center" vertical="center" wrapText="1"/>
    </xf>
    <xf numFmtId="0" fontId="96" fillId="0" borderId="0" xfId="0" applyFont="1" applyFill="1" applyBorder="1" applyAlignment="1">
      <alignment horizontal="center" vertical="center" wrapText="1"/>
    </xf>
    <xf numFmtId="0" fontId="96" fillId="0" borderId="119" xfId="0" applyFont="1" applyFill="1" applyBorder="1" applyAlignment="1">
      <alignment horizontal="center" vertical="center" wrapText="1"/>
    </xf>
    <xf numFmtId="0" fontId="96" fillId="0" borderId="111" xfId="0" applyFont="1" applyFill="1" applyBorder="1" applyAlignment="1">
      <alignment horizontal="center" vertical="center" wrapText="1"/>
    </xf>
    <xf numFmtId="0" fontId="96" fillId="0" borderId="2" xfId="0" applyFont="1" applyFill="1" applyBorder="1" applyAlignment="1">
      <alignment horizontal="center" vertical="center" wrapText="1"/>
    </xf>
    <xf numFmtId="0" fontId="96" fillId="0" borderId="113" xfId="0" applyFont="1" applyFill="1" applyBorder="1" applyAlignment="1">
      <alignment horizontal="center" vertical="center" wrapText="1"/>
    </xf>
    <xf numFmtId="0" fontId="96" fillId="5" borderId="137" xfId="0" applyFont="1" applyFill="1" applyBorder="1" applyAlignment="1">
      <alignment horizontal="center" vertical="center"/>
    </xf>
    <xf numFmtId="0" fontId="96" fillId="5" borderId="118" xfId="0" applyFont="1" applyFill="1" applyBorder="1" applyAlignment="1">
      <alignment horizontal="center" vertical="center"/>
    </xf>
    <xf numFmtId="0" fontId="96" fillId="5" borderId="112" xfId="0" applyFont="1" applyFill="1" applyBorder="1" applyAlignment="1">
      <alignment horizontal="center" vertical="center"/>
    </xf>
    <xf numFmtId="0" fontId="96" fillId="5" borderId="142" xfId="0" applyFont="1" applyFill="1" applyBorder="1" applyAlignment="1">
      <alignment horizontal="center" vertical="center"/>
    </xf>
    <xf numFmtId="0" fontId="96" fillId="5" borderId="127" xfId="0" applyFont="1" applyFill="1" applyBorder="1" applyAlignment="1">
      <alignment horizontal="center" vertical="center"/>
    </xf>
    <xf numFmtId="0" fontId="96" fillId="5" borderId="116" xfId="0" applyFont="1" applyFill="1" applyBorder="1" applyAlignment="1">
      <alignment horizontal="center" vertical="center"/>
    </xf>
    <xf numFmtId="0" fontId="30" fillId="0" borderId="0" xfId="0" applyFont="1" applyBorder="1" applyAlignment="1">
      <alignment horizontal="center" vertical="center"/>
    </xf>
    <xf numFmtId="0" fontId="96" fillId="5" borderId="117" xfId="0" applyFont="1" applyFill="1" applyBorder="1" applyAlignment="1">
      <alignment horizontal="center" vertical="center" wrapText="1"/>
    </xf>
    <xf numFmtId="0" fontId="96" fillId="5" borderId="0" xfId="0" applyFont="1" applyFill="1" applyBorder="1" applyAlignment="1">
      <alignment horizontal="center" vertical="center" wrapText="1"/>
    </xf>
    <xf numFmtId="0" fontId="96" fillId="5" borderId="119" xfId="0" applyFont="1" applyFill="1" applyBorder="1" applyAlignment="1">
      <alignment horizontal="center" vertical="center" wrapText="1"/>
    </xf>
    <xf numFmtId="14" fontId="96" fillId="5" borderId="136" xfId="0" applyNumberFormat="1" applyFont="1" applyFill="1" applyBorder="1" applyAlignment="1">
      <alignment horizontal="center" vertical="center" wrapText="1"/>
    </xf>
    <xf numFmtId="14" fontId="96" fillId="5" borderId="3" xfId="0" applyNumberFormat="1" applyFont="1" applyFill="1" applyBorder="1" applyAlignment="1">
      <alignment horizontal="center" vertical="center" wrapText="1"/>
    </xf>
    <xf numFmtId="14" fontId="96" fillId="5" borderId="138" xfId="0" applyNumberFormat="1" applyFont="1" applyFill="1" applyBorder="1" applyAlignment="1">
      <alignment horizontal="center" vertical="center" wrapText="1"/>
    </xf>
    <xf numFmtId="14" fontId="96" fillId="5" borderId="117" xfId="0" applyNumberFormat="1" applyFont="1" applyFill="1" applyBorder="1" applyAlignment="1">
      <alignment horizontal="center" vertical="center" wrapText="1"/>
    </xf>
    <xf numFmtId="14" fontId="96" fillId="5" borderId="0" xfId="0" applyNumberFormat="1" applyFont="1" applyFill="1" applyBorder="1" applyAlignment="1">
      <alignment horizontal="center" vertical="center" wrapText="1"/>
    </xf>
    <xf numFmtId="14" fontId="96" fillId="5" borderId="119" xfId="0" applyNumberFormat="1" applyFont="1" applyFill="1" applyBorder="1" applyAlignment="1">
      <alignment horizontal="center" vertical="center" wrapText="1"/>
    </xf>
    <xf numFmtId="14" fontId="96" fillId="5" borderId="134" xfId="0" applyNumberFormat="1" applyFont="1" applyFill="1" applyBorder="1" applyAlignment="1">
      <alignment horizontal="center" vertical="center" wrapText="1"/>
    </xf>
    <xf numFmtId="14" fontId="96" fillId="5" borderId="133" xfId="0" applyNumberFormat="1" applyFont="1" applyFill="1" applyBorder="1" applyAlignment="1">
      <alignment horizontal="center" vertical="center" wrapText="1"/>
    </xf>
    <xf numFmtId="14" fontId="96" fillId="5" borderId="132" xfId="0" applyNumberFormat="1" applyFont="1" applyFill="1" applyBorder="1" applyAlignment="1">
      <alignment horizontal="center" vertical="center" wrapText="1"/>
    </xf>
    <xf numFmtId="0" fontId="96" fillId="0" borderId="141" xfId="0" applyFont="1" applyBorder="1" applyAlignment="1">
      <alignment horizontal="center" vertical="center" shrinkToFit="1"/>
    </xf>
    <xf numFmtId="0" fontId="96" fillId="0" borderId="130" xfId="0" applyFont="1" applyBorder="1" applyAlignment="1">
      <alignment horizontal="center" vertical="center" shrinkToFit="1"/>
    </xf>
    <xf numFmtId="0" fontId="96" fillId="0" borderId="135" xfId="0" applyFont="1" applyBorder="1" applyAlignment="1">
      <alignment horizontal="center" vertical="center" shrinkToFit="1"/>
    </xf>
    <xf numFmtId="0" fontId="96" fillId="5" borderId="139" xfId="0" applyFont="1" applyFill="1" applyBorder="1" applyAlignment="1">
      <alignment horizontal="center" vertical="center" shrinkToFit="1"/>
    </xf>
    <xf numFmtId="0" fontId="96" fillId="5" borderId="131" xfId="0" applyFont="1" applyFill="1" applyBorder="1" applyAlignment="1">
      <alignment horizontal="center" vertical="center" shrinkToFit="1"/>
    </xf>
    <xf numFmtId="0" fontId="81" fillId="0" borderId="156" xfId="0" applyFont="1" applyFill="1" applyBorder="1" applyAlignment="1">
      <alignment horizontal="center" vertical="center"/>
    </xf>
    <xf numFmtId="0" fontId="81" fillId="0" borderId="155" xfId="0" applyFont="1" applyFill="1" applyBorder="1" applyAlignment="1">
      <alignment horizontal="center" vertical="center"/>
    </xf>
    <xf numFmtId="0" fontId="81" fillId="0" borderId="150" xfId="0" applyFont="1" applyFill="1" applyBorder="1" applyAlignment="1">
      <alignment horizontal="center" vertical="center"/>
    </xf>
    <xf numFmtId="0" fontId="32" fillId="5" borderId="137" xfId="0" applyFont="1" applyFill="1" applyBorder="1" applyAlignment="1">
      <alignment horizontal="center" vertical="center"/>
    </xf>
    <xf numFmtId="0" fontId="32" fillId="5" borderId="118" xfId="0" applyFont="1" applyFill="1" applyBorder="1" applyAlignment="1">
      <alignment horizontal="center" vertical="center"/>
    </xf>
    <xf numFmtId="0" fontId="32" fillId="5" borderId="112" xfId="0" applyFont="1" applyFill="1" applyBorder="1" applyAlignment="1">
      <alignment horizontal="center" vertical="center"/>
    </xf>
    <xf numFmtId="0" fontId="32" fillId="5" borderId="123" xfId="0" applyFont="1" applyFill="1" applyBorder="1" applyAlignment="1">
      <alignment horizontal="center" vertical="center" shrinkToFit="1"/>
    </xf>
    <xf numFmtId="0" fontId="81" fillId="0" borderId="124" xfId="0" applyFont="1" applyFill="1" applyBorder="1" applyAlignment="1">
      <alignment horizontal="center" vertical="center" wrapText="1"/>
    </xf>
    <xf numFmtId="0" fontId="81" fillId="0" borderId="119" xfId="0" applyFont="1" applyFill="1" applyBorder="1" applyAlignment="1">
      <alignment horizontal="center" vertical="center" wrapText="1"/>
    </xf>
    <xf numFmtId="0" fontId="81" fillId="0" borderId="113" xfId="0" applyFont="1" applyFill="1" applyBorder="1" applyAlignment="1">
      <alignment horizontal="center" vertical="center" wrapText="1"/>
    </xf>
    <xf numFmtId="0" fontId="81" fillId="0" borderId="142" xfId="0" applyFont="1" applyBorder="1" applyAlignment="1">
      <alignment horizontal="center" vertical="center" textRotation="255"/>
    </xf>
    <xf numFmtId="0" fontId="81" fillId="0" borderId="127" xfId="0" applyFont="1" applyBorder="1" applyAlignment="1">
      <alignment horizontal="center" vertical="center" textRotation="255"/>
    </xf>
    <xf numFmtId="0" fontId="81" fillId="0" borderId="116" xfId="0" applyFont="1" applyBorder="1" applyAlignment="1">
      <alignment horizontal="center" vertical="center" textRotation="255"/>
    </xf>
    <xf numFmtId="0" fontId="81" fillId="0" borderId="136" xfId="0" applyFont="1" applyFill="1" applyBorder="1" applyAlignment="1">
      <alignment horizontal="distributed" vertical="center" indent="2"/>
    </xf>
    <xf numFmtId="0" fontId="81" fillId="0" borderId="3" xfId="0" applyFont="1" applyFill="1" applyBorder="1" applyAlignment="1">
      <alignment horizontal="distributed" vertical="center" indent="2"/>
    </xf>
    <xf numFmtId="0" fontId="81" fillId="0" borderId="138" xfId="0" applyFont="1" applyFill="1" applyBorder="1" applyAlignment="1">
      <alignment horizontal="distributed" vertical="center" indent="2"/>
    </xf>
    <xf numFmtId="0" fontId="81" fillId="0" borderId="117" xfId="0" applyFont="1" applyFill="1" applyBorder="1" applyAlignment="1">
      <alignment horizontal="distributed" vertical="center" indent="2"/>
    </xf>
    <xf numFmtId="0" fontId="81" fillId="0" borderId="0" xfId="0" applyFont="1" applyFill="1" applyBorder="1" applyAlignment="1">
      <alignment horizontal="distributed" vertical="center" indent="2"/>
    </xf>
    <xf numFmtId="0" fontId="81" fillId="0" borderId="119" xfId="0" applyFont="1" applyFill="1" applyBorder="1" applyAlignment="1">
      <alignment horizontal="distributed" vertical="center" indent="2"/>
    </xf>
    <xf numFmtId="0" fontId="81" fillId="0" borderId="111" xfId="0" applyFont="1" applyFill="1" applyBorder="1" applyAlignment="1">
      <alignment horizontal="distributed" vertical="center" indent="2"/>
    </xf>
    <xf numFmtId="0" fontId="81" fillId="0" borderId="2" xfId="0" applyFont="1" applyFill="1" applyBorder="1" applyAlignment="1">
      <alignment horizontal="distributed" vertical="center" indent="2"/>
    </xf>
    <xf numFmtId="0" fontId="81" fillId="0" borderId="113" xfId="0" applyFont="1" applyFill="1" applyBorder="1" applyAlignment="1">
      <alignment horizontal="distributed" vertical="center" indent="2"/>
    </xf>
    <xf numFmtId="0" fontId="81" fillId="0" borderId="148" xfId="0" applyFont="1" applyFill="1" applyBorder="1" applyAlignment="1">
      <alignment horizontal="center" vertical="center"/>
    </xf>
    <xf numFmtId="0" fontId="81" fillId="0" borderId="152" xfId="0" applyFont="1" applyFill="1" applyBorder="1" applyAlignment="1">
      <alignment horizontal="center" vertical="center"/>
    </xf>
    <xf numFmtId="0" fontId="81" fillId="0" borderId="149" xfId="0" applyFont="1" applyFill="1" applyBorder="1" applyAlignment="1">
      <alignment horizontal="center" vertical="center"/>
    </xf>
    <xf numFmtId="0" fontId="81" fillId="0" borderId="118" xfId="0" applyFont="1" applyFill="1" applyBorder="1" applyAlignment="1">
      <alignment horizontal="center" vertical="center"/>
    </xf>
    <xf numFmtId="0" fontId="81" fillId="0" borderId="112" xfId="0" applyFont="1" applyFill="1" applyBorder="1" applyAlignment="1">
      <alignment horizontal="center" vertical="center"/>
    </xf>
    <xf numFmtId="0" fontId="96" fillId="5" borderId="136" xfId="0" applyFont="1" applyFill="1" applyBorder="1" applyAlignment="1">
      <alignment horizontal="center" vertical="center" shrinkToFit="1"/>
    </xf>
    <xf numFmtId="0" fontId="96" fillId="5" borderId="3" xfId="0" applyFont="1" applyFill="1" applyBorder="1" applyAlignment="1">
      <alignment horizontal="center" vertical="center" shrinkToFit="1"/>
    </xf>
    <xf numFmtId="0" fontId="96" fillId="5" borderId="138" xfId="0" applyFont="1" applyFill="1" applyBorder="1" applyAlignment="1">
      <alignment horizontal="center" vertical="center" shrinkToFit="1"/>
    </xf>
    <xf numFmtId="0" fontId="96" fillId="5" borderId="117" xfId="0" applyFont="1" applyFill="1" applyBorder="1" applyAlignment="1">
      <alignment horizontal="center" vertical="center" shrinkToFit="1"/>
    </xf>
    <xf numFmtId="0" fontId="96" fillId="5" borderId="0" xfId="0" applyFont="1" applyFill="1" applyBorder="1" applyAlignment="1">
      <alignment horizontal="center" vertical="center" shrinkToFit="1"/>
    </xf>
    <xf numFmtId="0" fontId="96" fillId="5" borderId="119" xfId="0" applyFont="1" applyFill="1" applyBorder="1" applyAlignment="1">
      <alignment horizontal="center" vertical="center" shrinkToFit="1"/>
    </xf>
    <xf numFmtId="0" fontId="96" fillId="5" borderId="111" xfId="0" applyFont="1" applyFill="1" applyBorder="1" applyAlignment="1">
      <alignment horizontal="center" vertical="center" shrinkToFit="1"/>
    </xf>
    <xf numFmtId="0" fontId="96" fillId="5" borderId="2" xfId="0" applyFont="1" applyFill="1" applyBorder="1" applyAlignment="1">
      <alignment horizontal="center" vertical="center" shrinkToFit="1"/>
    </xf>
    <xf numFmtId="0" fontId="96" fillId="5" borderId="113" xfId="0" applyFont="1" applyFill="1" applyBorder="1" applyAlignment="1">
      <alignment horizontal="center" vertical="center" shrinkToFit="1"/>
    </xf>
    <xf numFmtId="0" fontId="81" fillId="0" borderId="148" xfId="0" applyFont="1" applyFill="1" applyBorder="1" applyAlignment="1">
      <alignment horizontal="center" vertical="center" wrapText="1"/>
    </xf>
    <xf numFmtId="0" fontId="81" fillId="0" borderId="147" xfId="0" applyFont="1" applyFill="1" applyBorder="1" applyAlignment="1">
      <alignment horizontal="center" vertical="center" wrapText="1"/>
    </xf>
    <xf numFmtId="0" fontId="96" fillId="5" borderId="122" xfId="0" applyFont="1" applyFill="1" applyBorder="1" applyAlignment="1">
      <alignment horizontal="center" vertical="center" shrinkToFit="1"/>
    </xf>
    <xf numFmtId="0" fontId="96" fillId="5" borderId="144" xfId="0" applyFont="1" applyFill="1" applyBorder="1" applyAlignment="1">
      <alignment horizontal="center" vertical="center" shrinkToFit="1"/>
    </xf>
    <xf numFmtId="0" fontId="96" fillId="5" borderId="123" xfId="0" applyFont="1" applyFill="1" applyBorder="1" applyAlignment="1">
      <alignment horizontal="center" vertical="center" shrinkToFit="1"/>
    </xf>
    <xf numFmtId="0" fontId="96" fillId="5" borderId="114" xfId="0" applyFont="1" applyFill="1" applyBorder="1" applyAlignment="1">
      <alignment horizontal="center" vertical="center" shrinkToFit="1"/>
    </xf>
    <xf numFmtId="0" fontId="96" fillId="5" borderId="137" xfId="0" applyFont="1" applyFill="1" applyBorder="1" applyAlignment="1">
      <alignment horizontal="center" vertical="center" shrinkToFit="1"/>
    </xf>
    <xf numFmtId="0" fontId="96" fillId="5" borderId="118" xfId="0" applyFont="1" applyFill="1" applyBorder="1" applyAlignment="1">
      <alignment horizontal="center" vertical="center" shrinkToFit="1"/>
    </xf>
    <xf numFmtId="0" fontId="96" fillId="5" borderId="112" xfId="0" applyFont="1" applyFill="1" applyBorder="1" applyAlignment="1">
      <alignment horizontal="center" vertical="center" shrinkToFit="1"/>
    </xf>
    <xf numFmtId="0" fontId="96" fillId="5" borderId="120" xfId="0" applyFont="1" applyFill="1" applyBorder="1" applyAlignment="1">
      <alignment horizontal="center" vertical="center" shrinkToFit="1"/>
    </xf>
    <xf numFmtId="0" fontId="96" fillId="5" borderId="139" xfId="0" applyFont="1" applyFill="1" applyBorder="1" applyAlignment="1">
      <alignment horizontal="center" vertical="center" wrapText="1" shrinkToFit="1"/>
    </xf>
    <xf numFmtId="0" fontId="30" fillId="0" borderId="0" xfId="0" applyFont="1" applyBorder="1" applyAlignment="1">
      <alignment horizontal="center" vertical="center" wrapText="1"/>
    </xf>
    <xf numFmtId="0" fontId="32" fillId="5" borderId="114" xfId="0" applyFont="1" applyFill="1" applyBorder="1" applyAlignment="1">
      <alignment horizontal="center" vertical="center" shrinkToFit="1"/>
    </xf>
    <xf numFmtId="0" fontId="32" fillId="5" borderId="122" xfId="0" applyFont="1" applyFill="1" applyBorder="1" applyAlignment="1">
      <alignment horizontal="center" vertical="center" shrinkToFit="1"/>
    </xf>
    <xf numFmtId="0" fontId="32" fillId="5" borderId="144" xfId="0" applyFont="1" applyFill="1" applyBorder="1" applyAlignment="1">
      <alignment horizontal="center" vertical="center" shrinkToFit="1"/>
    </xf>
    <xf numFmtId="0" fontId="32" fillId="0" borderId="135" xfId="0" applyFont="1" applyBorder="1" applyAlignment="1">
      <alignment horizontal="center" vertical="center" shrinkToFit="1"/>
    </xf>
    <xf numFmtId="0" fontId="32" fillId="5" borderId="120" xfId="0" applyFont="1" applyFill="1" applyBorder="1" applyAlignment="1">
      <alignment horizontal="center" vertical="center" shrinkToFit="1"/>
    </xf>
    <xf numFmtId="0" fontId="32" fillId="5" borderId="136" xfId="0" applyFont="1" applyFill="1" applyBorder="1" applyAlignment="1">
      <alignment horizontal="center" vertical="center" shrinkToFit="1"/>
    </xf>
    <xf numFmtId="0" fontId="32" fillId="5" borderId="3" xfId="0" applyFont="1" applyFill="1" applyBorder="1" applyAlignment="1">
      <alignment horizontal="center" vertical="center" shrinkToFit="1"/>
    </xf>
    <xf numFmtId="0" fontId="32" fillId="5" borderId="138" xfId="0" applyFont="1" applyFill="1" applyBorder="1" applyAlignment="1">
      <alignment horizontal="center" vertical="center" shrinkToFit="1"/>
    </xf>
    <xf numFmtId="0" fontId="32" fillId="5" borderId="117" xfId="0" applyFont="1" applyFill="1" applyBorder="1" applyAlignment="1">
      <alignment horizontal="center" vertical="center" shrinkToFit="1"/>
    </xf>
    <xf numFmtId="0" fontId="32" fillId="5" borderId="0" xfId="0" applyFont="1" applyFill="1" applyBorder="1" applyAlignment="1">
      <alignment horizontal="center" vertical="center" shrinkToFit="1"/>
    </xf>
    <xf numFmtId="0" fontId="32" fillId="5" borderId="119" xfId="0" applyFont="1" applyFill="1" applyBorder="1" applyAlignment="1">
      <alignment horizontal="center" vertical="center" shrinkToFit="1"/>
    </xf>
    <xf numFmtId="0" fontId="32" fillId="5" borderId="111" xfId="0" applyFont="1" applyFill="1" applyBorder="1" applyAlignment="1">
      <alignment horizontal="center" vertical="center" shrinkToFit="1"/>
    </xf>
    <xf numFmtId="0" fontId="32" fillId="5" borderId="2" xfId="0" applyFont="1" applyFill="1" applyBorder="1" applyAlignment="1">
      <alignment horizontal="center" vertical="center" shrinkToFit="1"/>
    </xf>
    <xf numFmtId="0" fontId="32" fillId="5" borderId="113" xfId="0" applyFont="1" applyFill="1" applyBorder="1" applyAlignment="1">
      <alignment horizontal="center" vertical="center" shrinkToFit="1"/>
    </xf>
    <xf numFmtId="0" fontId="32" fillId="5" borderId="137" xfId="0" applyFont="1" applyFill="1" applyBorder="1" applyAlignment="1">
      <alignment horizontal="center" vertical="center" shrinkToFit="1"/>
    </xf>
    <xf numFmtId="0" fontId="32" fillId="5" borderId="118" xfId="0" applyFont="1" applyFill="1" applyBorder="1" applyAlignment="1">
      <alignment horizontal="center" vertical="center" shrinkToFit="1"/>
    </xf>
    <xf numFmtId="0" fontId="32" fillId="5" borderId="112" xfId="0" applyFont="1" applyFill="1" applyBorder="1" applyAlignment="1">
      <alignment horizontal="center" vertical="center" shrinkToFit="1"/>
    </xf>
    <xf numFmtId="0" fontId="32" fillId="5" borderId="140" xfId="0" applyFont="1" applyFill="1" applyBorder="1" applyAlignment="1">
      <alignment horizontal="center" vertical="center" shrinkToFit="1"/>
    </xf>
    <xf numFmtId="0" fontId="32" fillId="5" borderId="121" xfId="0" applyFont="1" applyFill="1" applyBorder="1" applyAlignment="1">
      <alignment horizontal="center" vertical="center" shrinkToFit="1"/>
    </xf>
    <xf numFmtId="0" fontId="32" fillId="5" borderId="145" xfId="0" applyFont="1" applyFill="1" applyBorder="1" applyAlignment="1">
      <alignment horizontal="center" vertical="center" shrinkToFit="1"/>
    </xf>
    <xf numFmtId="0" fontId="32" fillId="5" borderId="129" xfId="0" applyFont="1" applyFill="1" applyBorder="1" applyAlignment="1">
      <alignment horizontal="center" vertical="center" shrinkToFit="1"/>
    </xf>
    <xf numFmtId="0" fontId="32" fillId="5" borderId="143" xfId="0" applyFont="1" applyFill="1" applyBorder="1" applyAlignment="1">
      <alignment horizontal="center" vertical="center" shrinkToFit="1"/>
    </xf>
    <xf numFmtId="0" fontId="96" fillId="5" borderId="136" xfId="0" applyFont="1" applyFill="1" applyBorder="1" applyAlignment="1">
      <alignment horizontal="center" vertical="center" wrapText="1" shrinkToFit="1"/>
    </xf>
    <xf numFmtId="0" fontId="96" fillId="5" borderId="137" xfId="0" applyFont="1" applyFill="1" applyBorder="1" applyAlignment="1">
      <alignment horizontal="center" vertical="center" wrapText="1" shrinkToFit="1"/>
    </xf>
    <xf numFmtId="0" fontId="96" fillId="5" borderId="118" xfId="0" applyFont="1" applyFill="1" applyBorder="1" applyAlignment="1">
      <alignment horizontal="center" vertical="center" wrapText="1" shrinkToFit="1"/>
    </xf>
    <xf numFmtId="0" fontId="96" fillId="5" borderId="112" xfId="0" applyFont="1" applyFill="1" applyBorder="1" applyAlignment="1">
      <alignment horizontal="center" vertical="center" wrapText="1" shrinkToFit="1"/>
    </xf>
    <xf numFmtId="179" fontId="32" fillId="5" borderId="136" xfId="0" applyNumberFormat="1" applyFont="1" applyFill="1" applyBorder="1" applyAlignment="1">
      <alignment horizontal="center" vertical="center"/>
    </xf>
    <xf numFmtId="179" fontId="32" fillId="5" borderId="4" xfId="0" applyNumberFormat="1" applyFont="1" applyFill="1" applyBorder="1" applyAlignment="1">
      <alignment horizontal="center" vertical="center"/>
    </xf>
    <xf numFmtId="179" fontId="32" fillId="5" borderId="117" xfId="0" applyNumberFormat="1" applyFont="1" applyFill="1" applyBorder="1" applyAlignment="1">
      <alignment horizontal="center" vertical="center"/>
    </xf>
    <xf numFmtId="179" fontId="32" fillId="5" borderId="9" xfId="0" applyNumberFormat="1" applyFont="1" applyFill="1" applyBorder="1" applyAlignment="1">
      <alignment horizontal="center" vertical="center"/>
    </xf>
    <xf numFmtId="179" fontId="32" fillId="5" borderId="126" xfId="0" applyNumberFormat="1" applyFont="1" applyFill="1" applyBorder="1" applyAlignment="1">
      <alignment horizontal="center" vertical="center"/>
    </xf>
    <xf numFmtId="179" fontId="32" fillId="5" borderId="128" xfId="0" applyNumberFormat="1" applyFont="1" applyFill="1" applyBorder="1" applyAlignment="1">
      <alignment horizontal="center" vertical="center"/>
    </xf>
    <xf numFmtId="179" fontId="32" fillId="5" borderId="111" xfId="0" applyNumberFormat="1" applyFont="1" applyFill="1" applyBorder="1" applyAlignment="1">
      <alignment horizontal="center" vertical="center"/>
    </xf>
    <xf numFmtId="179" fontId="32" fillId="5" borderId="5" xfId="0" applyNumberFormat="1" applyFont="1" applyFill="1" applyBorder="1" applyAlignment="1">
      <alignment horizontal="center" vertical="center"/>
    </xf>
    <xf numFmtId="0" fontId="42" fillId="0" borderId="0" xfId="0" applyFont="1" applyAlignment="1">
      <alignment horizontal="center" vertical="center" wrapText="1"/>
    </xf>
    <xf numFmtId="0" fontId="96" fillId="5" borderId="129" xfId="0" applyFont="1" applyFill="1" applyBorder="1" applyAlignment="1">
      <alignment horizontal="center" vertical="center" shrinkToFit="1"/>
    </xf>
    <xf numFmtId="0" fontId="96" fillId="5" borderId="121" xfId="0" applyFont="1" applyFill="1" applyBorder="1" applyAlignment="1">
      <alignment horizontal="center" vertical="center" shrinkToFit="1"/>
    </xf>
    <xf numFmtId="0" fontId="96" fillId="5" borderId="143" xfId="0" applyFont="1" applyFill="1" applyBorder="1" applyAlignment="1">
      <alignment horizontal="center" vertical="center" shrinkToFit="1"/>
    </xf>
    <xf numFmtId="0" fontId="32" fillId="5" borderId="115" xfId="0" applyFont="1" applyFill="1" applyBorder="1" applyAlignment="1">
      <alignment horizontal="center" vertical="center" shrinkToFit="1"/>
    </xf>
    <xf numFmtId="0" fontId="95" fillId="5" borderId="133" xfId="0" applyFont="1" applyFill="1" applyBorder="1" applyAlignment="1">
      <alignment horizontal="center" vertical="center"/>
    </xf>
    <xf numFmtId="0" fontId="96" fillId="5" borderId="140" xfId="0" applyFont="1" applyFill="1" applyBorder="1" applyAlignment="1">
      <alignment horizontal="center" vertical="center" shrinkToFit="1"/>
    </xf>
    <xf numFmtId="0" fontId="81" fillId="0" borderId="136" xfId="0" applyFont="1" applyBorder="1" applyAlignment="1">
      <alignment horizontal="center" vertical="center" justifyLastLine="1"/>
    </xf>
    <xf numFmtId="0" fontId="81" fillId="0" borderId="4" xfId="0" applyFont="1" applyBorder="1" applyAlignment="1">
      <alignment horizontal="center" vertical="center" justifyLastLine="1"/>
    </xf>
    <xf numFmtId="0" fontId="81" fillId="0" borderId="117" xfId="0" applyFont="1" applyBorder="1" applyAlignment="1">
      <alignment horizontal="center" vertical="center" justifyLastLine="1"/>
    </xf>
    <xf numFmtId="0" fontId="81" fillId="0" borderId="9" xfId="0" applyFont="1" applyBorder="1" applyAlignment="1">
      <alignment horizontal="center" vertical="center" justifyLastLine="1"/>
    </xf>
    <xf numFmtId="0" fontId="81" fillId="0" borderId="126" xfId="0" applyFont="1" applyBorder="1" applyAlignment="1">
      <alignment horizontal="center" vertical="center" wrapText="1" justifyLastLine="1"/>
    </xf>
    <xf numFmtId="0" fontId="81" fillId="0" borderId="128" xfId="0" applyFont="1" applyBorder="1" applyAlignment="1">
      <alignment horizontal="center" vertical="center" wrapText="1" justifyLastLine="1"/>
    </xf>
    <xf numFmtId="0" fontId="81" fillId="0" borderId="117" xfId="0" applyFont="1" applyBorder="1" applyAlignment="1">
      <alignment horizontal="center" vertical="center" wrapText="1" justifyLastLine="1"/>
    </xf>
    <xf numFmtId="0" fontId="81" fillId="0" borderId="9" xfId="0" applyFont="1" applyBorder="1" applyAlignment="1">
      <alignment horizontal="center" vertical="center" wrapText="1" justifyLastLine="1"/>
    </xf>
    <xf numFmtId="0" fontId="81" fillId="0" borderId="111" xfId="0" applyFont="1" applyBorder="1" applyAlignment="1">
      <alignment horizontal="center" vertical="center" wrapText="1" justifyLastLine="1"/>
    </xf>
    <xf numFmtId="0" fontId="81" fillId="0" borderId="5" xfId="0" applyFont="1" applyBorder="1" applyAlignment="1">
      <alignment horizontal="center" vertical="center" wrapText="1" justifyLastLine="1"/>
    </xf>
    <xf numFmtId="179" fontId="96" fillId="5" borderId="136" xfId="0" applyNumberFormat="1" applyFont="1" applyFill="1" applyBorder="1" applyAlignment="1">
      <alignment horizontal="center" vertical="center"/>
    </xf>
    <xf numFmtId="179" fontId="96" fillId="5" borderId="4" xfId="0" applyNumberFormat="1" applyFont="1" applyFill="1" applyBorder="1" applyAlignment="1">
      <alignment horizontal="center" vertical="center"/>
    </xf>
    <xf numFmtId="179" fontId="96" fillId="5" borderId="117" xfId="0" applyNumberFormat="1" applyFont="1" applyFill="1" applyBorder="1" applyAlignment="1">
      <alignment horizontal="center" vertical="center"/>
    </xf>
    <xf numFmtId="179" fontId="96" fillId="5" borderId="9" xfId="0" applyNumberFormat="1" applyFont="1" applyFill="1" applyBorder="1" applyAlignment="1">
      <alignment horizontal="center" vertical="center"/>
    </xf>
    <xf numFmtId="179" fontId="96" fillId="5" borderId="126" xfId="0" applyNumberFormat="1" applyFont="1" applyFill="1" applyBorder="1" applyAlignment="1">
      <alignment horizontal="center" vertical="center"/>
    </xf>
    <xf numFmtId="179" fontId="96" fillId="5" borderId="128" xfId="0" applyNumberFormat="1" applyFont="1" applyFill="1" applyBorder="1" applyAlignment="1">
      <alignment horizontal="center" vertical="center"/>
    </xf>
    <xf numFmtId="179" fontId="96" fillId="5" borderId="111" xfId="0" applyNumberFormat="1" applyFont="1" applyFill="1" applyBorder="1" applyAlignment="1">
      <alignment horizontal="center" vertical="center"/>
    </xf>
    <xf numFmtId="179" fontId="96" fillId="5" borderId="5" xfId="0" applyNumberFormat="1" applyFont="1" applyFill="1" applyBorder="1" applyAlignment="1">
      <alignment horizontal="center" vertical="center"/>
    </xf>
    <xf numFmtId="179" fontId="32" fillId="5" borderId="134" xfId="0" applyNumberFormat="1" applyFont="1" applyFill="1" applyBorder="1" applyAlignment="1">
      <alignment horizontal="center" vertical="center"/>
    </xf>
    <xf numFmtId="179" fontId="32" fillId="5" borderId="146" xfId="0" applyNumberFormat="1" applyFont="1" applyFill="1" applyBorder="1" applyAlignment="1">
      <alignment horizontal="center" vertical="center"/>
    </xf>
    <xf numFmtId="0" fontId="81" fillId="0" borderId="0" xfId="0" applyFont="1" applyAlignment="1">
      <alignment horizontal="left" vertical="center"/>
    </xf>
    <xf numFmtId="0" fontId="27" fillId="0" borderId="0" xfId="0" applyFont="1" applyAlignment="1">
      <alignment horizontal="left" vertical="center" wrapText="1"/>
    </xf>
    <xf numFmtId="0" fontId="81" fillId="0" borderId="0" xfId="0" applyFont="1" applyAlignment="1">
      <alignment horizontal="left" vertical="center" wrapText="1"/>
    </xf>
    <xf numFmtId="0" fontId="83" fillId="0" borderId="0" xfId="0" applyFont="1" applyAlignment="1">
      <alignment horizontal="left" vertical="center"/>
    </xf>
    <xf numFmtId="0" fontId="83" fillId="0" borderId="0" xfId="0" applyFont="1" applyAlignment="1">
      <alignment horizontal="left" vertical="center" wrapText="1"/>
    </xf>
    <xf numFmtId="0" fontId="81" fillId="0" borderId="0" xfId="0" applyFont="1" applyAlignment="1">
      <alignment horizontal="left" vertical="top" wrapText="1"/>
    </xf>
    <xf numFmtId="0" fontId="0" fillId="0" borderId="14" xfId="0" applyBorder="1" applyAlignment="1">
      <alignment horizontal="center" vertical="center"/>
    </xf>
    <xf numFmtId="0" fontId="0" fillId="0" borderId="15" xfId="0" applyBorder="1" applyAlignment="1">
      <alignment horizontal="center" vertical="center"/>
    </xf>
    <xf numFmtId="0" fontId="27" fillId="2" borderId="7"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27" fillId="2" borderId="7" xfId="0" applyFont="1" applyFill="1" applyBorder="1" applyAlignment="1">
      <alignment horizontal="left" vertical="center"/>
    </xf>
    <xf numFmtId="0" fontId="27" fillId="2" borderId="3" xfId="0" applyFont="1" applyFill="1" applyBorder="1" applyAlignment="1">
      <alignment horizontal="left" vertical="center"/>
    </xf>
    <xf numFmtId="0" fontId="27" fillId="2" borderId="11" xfId="0" applyFont="1" applyFill="1" applyBorder="1" applyAlignment="1">
      <alignment horizontal="left" vertical="center"/>
    </xf>
    <xf numFmtId="0" fontId="27" fillId="2" borderId="2" xfId="0" applyFont="1" applyFill="1" applyBorder="1" applyAlignment="1">
      <alignment horizontal="left" vertical="center"/>
    </xf>
    <xf numFmtId="0" fontId="27" fillId="2" borderId="4" xfId="0" applyFont="1" applyFill="1" applyBorder="1" applyAlignment="1">
      <alignment horizontal="left" vertical="center"/>
    </xf>
    <xf numFmtId="0" fontId="27" fillId="2" borderId="5" xfId="0" applyFont="1" applyFill="1" applyBorder="1" applyAlignment="1">
      <alignment horizontal="left" vertical="center"/>
    </xf>
    <xf numFmtId="0" fontId="97" fillId="2" borderId="7" xfId="0" applyFont="1" applyFill="1" applyBorder="1" applyAlignment="1">
      <alignment horizontal="left" vertical="center" wrapText="1"/>
    </xf>
    <xf numFmtId="0" fontId="97" fillId="2" borderId="4" xfId="0" applyFont="1" applyFill="1" applyBorder="1" applyAlignment="1">
      <alignment horizontal="left" vertical="center" wrapText="1"/>
    </xf>
    <xf numFmtId="0" fontId="97" fillId="2" borderId="11" xfId="0" applyFont="1" applyFill="1" applyBorder="1" applyAlignment="1">
      <alignment horizontal="left" vertical="center" wrapText="1"/>
    </xf>
    <xf numFmtId="0" fontId="97" fillId="2" borderId="5" xfId="0" applyFont="1" applyFill="1" applyBorder="1" applyAlignment="1">
      <alignment horizontal="left" vertical="center" wrapText="1"/>
    </xf>
    <xf numFmtId="0" fontId="97" fillId="2" borderId="7" xfId="0" applyFont="1" applyFill="1" applyBorder="1" applyAlignment="1">
      <alignment horizontal="left" vertical="center"/>
    </xf>
    <xf numFmtId="0" fontId="97" fillId="2" borderId="3" xfId="0" applyFont="1" applyFill="1" applyBorder="1" applyAlignment="1">
      <alignment horizontal="left" vertical="center"/>
    </xf>
    <xf numFmtId="0" fontId="97" fillId="2" borderId="11" xfId="0" applyFont="1" applyFill="1" applyBorder="1" applyAlignment="1">
      <alignment horizontal="left" vertical="center"/>
    </xf>
    <xf numFmtId="0" fontId="97" fillId="2" borderId="2" xfId="0" applyFont="1" applyFill="1" applyBorder="1" applyAlignment="1">
      <alignment horizontal="left" vertical="center"/>
    </xf>
    <xf numFmtId="0" fontId="78" fillId="2" borderId="0" xfId="0" applyFont="1" applyFill="1" applyAlignment="1">
      <alignment horizontal="center" vertical="center"/>
    </xf>
    <xf numFmtId="0" fontId="14" fillId="0" borderId="0" xfId="0" applyFont="1" applyAlignment="1">
      <alignment horizontal="center" vertical="center" shrinkToFit="1"/>
    </xf>
    <xf numFmtId="0" fontId="98" fillId="2" borderId="0" xfId="0" applyFont="1" applyFill="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4" fillId="2" borderId="8"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22" fillId="0" borderId="0" xfId="0" applyFont="1" applyAlignment="1">
      <alignment horizontal="center" vertical="center"/>
    </xf>
    <xf numFmtId="0" fontId="14" fillId="0" borderId="10"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10"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38" fontId="14" fillId="0" borderId="12" xfId="1" applyFont="1" applyBorder="1" applyAlignment="1">
      <alignment horizontal="right" vertical="center"/>
    </xf>
    <xf numFmtId="0" fontId="14" fillId="0" borderId="0" xfId="0" applyFont="1" applyBorder="1" applyAlignment="1">
      <alignment horizontal="left" vertical="center" shrinkToFit="1"/>
    </xf>
    <xf numFmtId="0" fontId="14" fillId="0" borderId="0" xfId="0" applyFont="1" applyBorder="1" applyAlignment="1">
      <alignment horizontal="center" vertical="center" shrinkToFit="1"/>
    </xf>
    <xf numFmtId="0" fontId="14" fillId="0" borderId="9" xfId="0" applyFont="1" applyBorder="1" applyAlignment="1">
      <alignment horizontal="left" vertical="center" shrinkToFit="1"/>
    </xf>
    <xf numFmtId="58" fontId="14" fillId="0" borderId="10" xfId="0" applyNumberFormat="1" applyFont="1" applyBorder="1" applyAlignment="1">
      <alignment horizontal="left" vertical="center"/>
    </xf>
    <xf numFmtId="58" fontId="14" fillId="0" borderId="12" xfId="0" applyNumberFormat="1" applyFont="1" applyBorder="1" applyAlignment="1">
      <alignment horizontal="left" vertical="center"/>
    </xf>
    <xf numFmtId="58" fontId="14" fillId="0" borderId="13" xfId="0" applyNumberFormat="1" applyFont="1" applyBorder="1" applyAlignment="1">
      <alignment horizontal="left" vertical="center"/>
    </xf>
    <xf numFmtId="0" fontId="14" fillId="0" borderId="10" xfId="0" applyFont="1" applyBorder="1" applyAlignment="1">
      <alignment horizontal="right" vertical="center"/>
    </xf>
    <xf numFmtId="0" fontId="14" fillId="0" borderId="12" xfId="0" applyFont="1" applyBorder="1" applyAlignment="1">
      <alignment horizontal="right" vertical="center"/>
    </xf>
    <xf numFmtId="0" fontId="14" fillId="0" borderId="13" xfId="0" applyFont="1" applyBorder="1" applyAlignment="1">
      <alignment horizontal="right" vertical="center"/>
    </xf>
    <xf numFmtId="0" fontId="14" fillId="0" borderId="8" xfId="0" applyFont="1" applyBorder="1" applyAlignment="1">
      <alignment horizontal="right" vertical="center"/>
    </xf>
    <xf numFmtId="0" fontId="14" fillId="0" borderId="0" xfId="0" applyFont="1" applyBorder="1" applyAlignment="1">
      <alignment horizontal="right" vertical="center"/>
    </xf>
    <xf numFmtId="0" fontId="100" fillId="2" borderId="0" xfId="0" applyFont="1" applyFill="1" applyBorder="1" applyAlignment="1">
      <alignment horizontal="right" vertical="center"/>
    </xf>
    <xf numFmtId="0" fontId="14" fillId="2" borderId="0" xfId="0" applyFont="1" applyFill="1" applyBorder="1" applyAlignment="1">
      <alignment horizontal="right" vertical="center"/>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distributed" vertical="center"/>
    </xf>
    <xf numFmtId="0" fontId="14" fillId="0" borderId="13" xfId="0" applyFont="1" applyBorder="1" applyAlignment="1">
      <alignment horizontal="distributed" vertical="center"/>
    </xf>
    <xf numFmtId="0" fontId="23" fillId="0" borderId="0" xfId="0" applyFont="1" applyAlignment="1">
      <alignment vertical="center" wrapText="1"/>
    </xf>
    <xf numFmtId="0" fontId="23" fillId="0" borderId="0" xfId="0" applyFont="1" applyAlignment="1">
      <alignment horizontal="left" vertical="center" shrinkToFit="1"/>
    </xf>
    <xf numFmtId="0" fontId="23" fillId="0" borderId="0" xfId="0" applyFont="1" applyAlignment="1">
      <alignment horizontal="center" vertical="center"/>
    </xf>
    <xf numFmtId="0" fontId="24" fillId="0" borderId="0" xfId="0" applyFont="1" applyAlignment="1">
      <alignment horizontal="center" vertical="center"/>
    </xf>
    <xf numFmtId="0" fontId="23" fillId="0" borderId="0" xfId="0" applyFont="1" applyAlignment="1">
      <alignment horizontal="center" vertical="center" shrinkToFit="1"/>
    </xf>
    <xf numFmtId="0" fontId="39" fillId="0" borderId="0" xfId="0" applyFont="1" applyAlignment="1">
      <alignment horizontal="center" vertical="center"/>
    </xf>
    <xf numFmtId="0" fontId="0" fillId="0" borderId="0" xfId="0" applyAlignment="1">
      <alignment vertical="center"/>
    </xf>
    <xf numFmtId="0" fontId="23" fillId="0" borderId="0" xfId="0" applyFont="1" applyBorder="1" applyAlignment="1">
      <alignment vertical="center" wrapText="1"/>
    </xf>
    <xf numFmtId="0" fontId="23" fillId="0" borderId="0" xfId="0" applyFont="1" applyFill="1" applyBorder="1" applyAlignment="1">
      <alignment vertical="center" wrapText="1"/>
    </xf>
    <xf numFmtId="0" fontId="23" fillId="0" borderId="0" xfId="0" applyFont="1" applyFill="1" applyAlignment="1">
      <alignment vertical="center" shrinkToFit="1"/>
    </xf>
    <xf numFmtId="0" fontId="78" fillId="5" borderId="0" xfId="0" applyFont="1" applyFill="1" applyAlignment="1">
      <alignment horizontal="center" vertical="center"/>
    </xf>
    <xf numFmtId="0" fontId="0" fillId="2" borderId="1" xfId="0" applyFill="1" applyBorder="1" applyAlignment="1">
      <alignment horizontal="center" vertical="center"/>
    </xf>
    <xf numFmtId="0" fontId="27" fillId="2" borderId="7" xfId="0" applyFont="1" applyFill="1" applyBorder="1" applyAlignment="1">
      <alignment horizontal="left" vertical="center" shrinkToFit="1"/>
    </xf>
    <xf numFmtId="0" fontId="27" fillId="2" borderId="3" xfId="0" applyFont="1" applyFill="1" applyBorder="1" applyAlignment="1">
      <alignment horizontal="left" vertical="center" shrinkToFit="1"/>
    </xf>
    <xf numFmtId="0" fontId="27" fillId="2" borderId="11" xfId="0" applyFont="1" applyFill="1" applyBorder="1" applyAlignment="1">
      <alignment horizontal="left" vertical="center" shrinkToFit="1"/>
    </xf>
    <xf numFmtId="0" fontId="27" fillId="2" borderId="2" xfId="0" applyFont="1" applyFill="1" applyBorder="1" applyAlignment="1">
      <alignment horizontal="left" vertical="center" shrinkToFi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7" xfId="0" applyFill="1" applyBorder="1" applyAlignment="1">
      <alignment horizontal="left" vertical="center"/>
    </xf>
    <xf numFmtId="0" fontId="0" fillId="2" borderId="4" xfId="0" applyFill="1" applyBorder="1" applyAlignment="1">
      <alignment horizontal="left" vertical="center"/>
    </xf>
    <xf numFmtId="0" fontId="0" fillId="2" borderId="11" xfId="0" applyFill="1" applyBorder="1" applyAlignment="1">
      <alignment horizontal="left" vertical="center"/>
    </xf>
    <xf numFmtId="0" fontId="0" fillId="2" borderId="5" xfId="0" applyFill="1" applyBorder="1" applyAlignment="1">
      <alignment horizontal="left" vertical="center"/>
    </xf>
    <xf numFmtId="0" fontId="0" fillId="2" borderId="7" xfId="0" applyFill="1" applyBorder="1" applyAlignment="1">
      <alignment horizontal="left" vertical="center" wrapText="1"/>
    </xf>
    <xf numFmtId="0" fontId="36" fillId="2" borderId="14" xfId="0" applyFont="1" applyFill="1" applyBorder="1" applyAlignment="1">
      <alignment horizontal="center" vertical="center"/>
    </xf>
    <xf numFmtId="0" fontId="36" fillId="2" borderId="15" xfId="0" applyFont="1" applyFill="1" applyBorder="1" applyAlignment="1">
      <alignment horizontal="center" vertical="center"/>
    </xf>
    <xf numFmtId="0" fontId="36" fillId="2" borderId="7" xfId="0" applyFont="1" applyFill="1" applyBorder="1" applyAlignment="1">
      <alignment horizontal="left" vertical="center"/>
    </xf>
    <xf numFmtId="0" fontId="36" fillId="2" borderId="3" xfId="0" applyFont="1" applyFill="1" applyBorder="1" applyAlignment="1">
      <alignment horizontal="left" vertical="center"/>
    </xf>
    <xf numFmtId="0" fontId="36" fillId="2" borderId="11" xfId="0" applyFont="1" applyFill="1" applyBorder="1" applyAlignment="1">
      <alignment horizontal="left" vertical="center"/>
    </xf>
    <xf numFmtId="0" fontId="36" fillId="2" borderId="2" xfId="0" applyFont="1" applyFill="1" applyBorder="1" applyAlignment="1">
      <alignment horizontal="left" vertical="center"/>
    </xf>
    <xf numFmtId="0" fontId="36" fillId="2" borderId="4" xfId="0" applyFont="1" applyFill="1" applyBorder="1" applyAlignment="1">
      <alignment horizontal="left" vertical="center"/>
    </xf>
    <xf numFmtId="0" fontId="36" fillId="2" borderId="5" xfId="0" applyFont="1" applyFill="1" applyBorder="1" applyAlignment="1">
      <alignment horizontal="left" vertical="center"/>
    </xf>
    <xf numFmtId="0" fontId="36" fillId="2" borderId="7" xfId="0" applyFont="1" applyFill="1" applyBorder="1" applyAlignment="1">
      <alignment horizontal="left" vertical="center" shrinkToFit="1"/>
    </xf>
    <xf numFmtId="0" fontId="36" fillId="2" borderId="4" xfId="0" applyFont="1" applyFill="1" applyBorder="1" applyAlignment="1">
      <alignment horizontal="left" vertical="center" shrinkToFit="1"/>
    </xf>
    <xf numFmtId="0" fontId="36" fillId="2" borderId="11" xfId="0" applyFont="1" applyFill="1" applyBorder="1" applyAlignment="1">
      <alignment horizontal="left" vertical="center" shrinkToFit="1"/>
    </xf>
    <xf numFmtId="0" fontId="36" fillId="2" borderId="5" xfId="0" applyFont="1" applyFill="1" applyBorder="1" applyAlignment="1">
      <alignment horizontal="left" vertical="center" shrinkToFit="1"/>
    </xf>
    <xf numFmtId="0" fontId="102" fillId="2" borderId="7" xfId="0" applyFont="1" applyFill="1" applyBorder="1" applyAlignment="1">
      <alignment horizontal="left" vertical="center"/>
    </xf>
    <xf numFmtId="0" fontId="102" fillId="2" borderId="3" xfId="0" applyFont="1" applyFill="1" applyBorder="1" applyAlignment="1">
      <alignment horizontal="left" vertical="center"/>
    </xf>
    <xf numFmtId="0" fontId="102" fillId="2" borderId="11" xfId="0" applyFont="1" applyFill="1" applyBorder="1" applyAlignment="1">
      <alignment horizontal="left" vertical="center"/>
    </xf>
    <xf numFmtId="0" fontId="102" fillId="2" borderId="2" xfId="0" applyFont="1" applyFill="1" applyBorder="1" applyAlignment="1">
      <alignment horizontal="left" vertical="center"/>
    </xf>
    <xf numFmtId="0" fontId="27" fillId="2" borderId="4" xfId="0" applyFont="1" applyFill="1" applyBorder="1" applyAlignment="1">
      <alignment horizontal="left" vertical="center" shrinkToFit="1"/>
    </xf>
    <xf numFmtId="0" fontId="27" fillId="2" borderId="5" xfId="0" applyFont="1" applyFill="1" applyBorder="1" applyAlignment="1">
      <alignment horizontal="left" vertical="center" shrinkToFit="1"/>
    </xf>
    <xf numFmtId="0" fontId="5" fillId="0" borderId="0" xfId="0" applyFont="1" applyAlignment="1">
      <alignment horizontal="left" vertical="center" wrapText="1"/>
    </xf>
    <xf numFmtId="0" fontId="90" fillId="0" borderId="0" xfId="0" applyFont="1" applyAlignment="1">
      <alignment horizontal="left" vertical="center" wrapText="1"/>
    </xf>
    <xf numFmtId="0" fontId="22" fillId="0" borderId="0" xfId="0" applyFont="1" applyAlignment="1">
      <alignment horizontal="center" vertical="center" wrapText="1"/>
    </xf>
    <xf numFmtId="0" fontId="20" fillId="0" borderId="0" xfId="0" applyFont="1" applyAlignment="1">
      <alignment horizontal="center" vertical="center" wrapText="1"/>
    </xf>
    <xf numFmtId="0" fontId="5" fillId="0" borderId="0" xfId="0" applyFont="1" applyAlignment="1">
      <alignment horizontal="left" vertical="top" wrapText="1"/>
    </xf>
    <xf numFmtId="0" fontId="1" fillId="0" borderId="2" xfId="4" applyFont="1" applyBorder="1" applyAlignment="1">
      <alignment horizontal="center" shrinkToFit="1"/>
    </xf>
    <xf numFmtId="0" fontId="1" fillId="0" borderId="2" xfId="4" applyFont="1" applyBorder="1" applyAlignment="1">
      <alignment horizontal="center"/>
    </xf>
    <xf numFmtId="0" fontId="0" fillId="0" borderId="2" xfId="0" applyBorder="1" applyAlignment="1">
      <alignment horizontal="center"/>
    </xf>
    <xf numFmtId="0" fontId="1" fillId="4" borderId="76" xfId="4" applyFont="1" applyFill="1" applyBorder="1" applyAlignment="1">
      <alignment horizontal="center" vertical="center" textRotation="255" wrapText="1"/>
    </xf>
    <xf numFmtId="0" fontId="1" fillId="4" borderId="77" xfId="4" applyFont="1" applyFill="1" applyBorder="1" applyAlignment="1">
      <alignment horizontal="center" vertical="center" textRotation="255" wrapText="1"/>
    </xf>
    <xf numFmtId="0" fontId="1" fillId="4" borderId="78" xfId="4" applyFont="1" applyFill="1" applyBorder="1" applyAlignment="1">
      <alignment horizontal="center" vertical="center" textRotation="255" wrapText="1"/>
    </xf>
    <xf numFmtId="0" fontId="1" fillId="0" borderId="85" xfId="4" applyFont="1" applyBorder="1" applyAlignment="1">
      <alignment horizontal="distributed"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81" xfId="4" applyFont="1"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1" fillId="0" borderId="81" xfId="4" applyFont="1" applyBorder="1" applyAlignment="1">
      <alignment horizontal="distributed" vertical="center"/>
    </xf>
    <xf numFmtId="0" fontId="0" fillId="0" borderId="79" xfId="0" applyBorder="1" applyAlignment="1">
      <alignment vertical="center"/>
    </xf>
    <xf numFmtId="0" fontId="0" fillId="0" borderId="79" xfId="0" applyBorder="1" applyAlignment="1">
      <alignment vertical="center" shrinkToFit="1"/>
    </xf>
    <xf numFmtId="0" fontId="0" fillId="0" borderId="27" xfId="0" applyBorder="1" applyAlignment="1">
      <alignment vertical="center" shrinkToFit="1"/>
    </xf>
    <xf numFmtId="0" fontId="1" fillId="0" borderId="86" xfId="4" applyFont="1" applyFill="1" applyBorder="1" applyAlignment="1">
      <alignment horizontal="distributed" vertical="center"/>
    </xf>
    <xf numFmtId="0" fontId="1" fillId="0" borderId="12" xfId="4" applyFont="1" applyFill="1" applyBorder="1" applyAlignment="1">
      <alignment horizontal="distributed" vertical="center"/>
    </xf>
    <xf numFmtId="0" fontId="1" fillId="0" borderId="13" xfId="4" applyFont="1" applyFill="1" applyBorder="1" applyAlignment="1">
      <alignment horizontal="distributed" vertical="center"/>
    </xf>
    <xf numFmtId="0" fontId="1" fillId="0" borderId="10" xfId="4" applyFont="1" applyFill="1" applyBorder="1" applyAlignment="1">
      <alignment horizontal="center" vertical="center" wrapText="1"/>
    </xf>
    <xf numFmtId="0" fontId="1" fillId="2" borderId="10" xfId="4"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39" xfId="0" applyFill="1" applyBorder="1" applyAlignment="1">
      <alignment horizontal="center" vertical="center" wrapText="1"/>
    </xf>
    <xf numFmtId="0" fontId="1" fillId="2" borderId="12" xfId="4" applyFont="1" applyFill="1" applyBorder="1" applyAlignment="1">
      <alignment horizontal="center" vertical="center" wrapText="1"/>
    </xf>
    <xf numFmtId="0" fontId="1" fillId="2" borderId="13" xfId="4" applyFont="1" applyFill="1" applyBorder="1" applyAlignment="1">
      <alignment horizontal="center" vertical="center" wrapText="1"/>
    </xf>
    <xf numFmtId="0" fontId="0" fillId="0" borderId="1" xfId="0" applyFill="1" applyBorder="1" applyAlignment="1">
      <alignment horizontal="distributed" vertical="center" wrapText="1"/>
    </xf>
    <xf numFmtId="0" fontId="0" fillId="0" borderId="1" xfId="0" applyBorder="1" applyAlignment="1">
      <alignment horizontal="distributed" vertical="center" wrapText="1"/>
    </xf>
    <xf numFmtId="181" fontId="1" fillId="2" borderId="1" xfId="4" applyNumberFormat="1" applyFont="1" applyFill="1" applyBorder="1" applyAlignment="1">
      <alignment horizontal="distributed" vertical="center" wrapText="1"/>
    </xf>
    <xf numFmtId="181" fontId="0" fillId="2" borderId="1" xfId="0" applyNumberFormat="1" applyFill="1" applyBorder="1" applyAlignment="1">
      <alignment horizontal="distributed" vertical="center" wrapText="1"/>
    </xf>
    <xf numFmtId="0" fontId="40" fillId="0" borderId="0" xfId="4" applyFont="1" applyAlignment="1">
      <alignment horizontal="center" vertical="center"/>
    </xf>
    <xf numFmtId="0" fontId="1" fillId="0" borderId="42" xfId="4" applyFont="1" applyFill="1" applyBorder="1" applyAlignment="1">
      <alignment horizontal="distributed" vertical="center"/>
    </xf>
    <xf numFmtId="0" fontId="1" fillId="0" borderId="3" xfId="4" applyFont="1" applyFill="1" applyBorder="1" applyAlignment="1">
      <alignment horizontal="distributed" vertical="center"/>
    </xf>
    <xf numFmtId="0" fontId="1" fillId="0" borderId="4" xfId="4" applyFont="1" applyFill="1" applyBorder="1" applyAlignment="1">
      <alignment horizontal="distributed" vertical="center"/>
    </xf>
    <xf numFmtId="0" fontId="0" fillId="0" borderId="12" xfId="0" applyBorder="1">
      <alignment vertical="center"/>
    </xf>
    <xf numFmtId="0" fontId="1" fillId="2" borderId="12" xfId="4" applyFont="1" applyFill="1" applyBorder="1" applyAlignment="1">
      <alignment vertical="center" shrinkToFit="1"/>
    </xf>
    <xf numFmtId="0" fontId="0" fillId="2" borderId="12" xfId="0" applyFill="1" applyBorder="1" applyAlignment="1">
      <alignment vertical="center" shrinkToFit="1"/>
    </xf>
    <xf numFmtId="0" fontId="1" fillId="0" borderId="42" xfId="4" applyFont="1" applyFill="1" applyBorder="1" applyAlignment="1">
      <alignment horizontal="center" vertical="center"/>
    </xf>
    <xf numFmtId="0" fontId="1" fillId="0" borderId="3" xfId="4" applyFont="1" applyFill="1" applyBorder="1" applyAlignment="1">
      <alignment horizontal="center" vertical="center"/>
    </xf>
    <xf numFmtId="0" fontId="1" fillId="0" borderId="82" xfId="4" applyFont="1" applyFill="1" applyBorder="1" applyAlignment="1">
      <alignment vertical="center"/>
    </xf>
    <xf numFmtId="0" fontId="1" fillId="0" borderId="52" xfId="4" applyFont="1" applyFill="1" applyBorder="1" applyAlignment="1">
      <alignment vertical="center"/>
    </xf>
    <xf numFmtId="0" fontId="1" fillId="0" borderId="21" xfId="4" applyFont="1" applyFill="1" applyBorder="1" applyAlignment="1">
      <alignment vertical="center"/>
    </xf>
    <xf numFmtId="0" fontId="1" fillId="2" borderId="84" xfId="4" applyFont="1" applyFill="1" applyBorder="1" applyAlignment="1">
      <alignment horizontal="distributed" vertical="center" wrapText="1"/>
    </xf>
    <xf numFmtId="0" fontId="1" fillId="2" borderId="24" xfId="0" applyFont="1" applyFill="1" applyBorder="1" applyAlignment="1">
      <alignment horizontal="distributed" vertical="center" wrapText="1"/>
    </xf>
    <xf numFmtId="0" fontId="1" fillId="2" borderId="59" xfId="0" applyFont="1" applyFill="1" applyBorder="1" applyAlignment="1">
      <alignment horizontal="distributed" vertical="center" wrapText="1"/>
    </xf>
    <xf numFmtId="0" fontId="0" fillId="2" borderId="83" xfId="0" applyFill="1" applyBorder="1" applyAlignment="1">
      <alignment horizontal="distributed" vertical="center"/>
    </xf>
    <xf numFmtId="0" fontId="0" fillId="2" borderId="2" xfId="0" applyFill="1" applyBorder="1" applyAlignment="1">
      <alignment horizontal="distributed" vertical="center"/>
    </xf>
    <xf numFmtId="0" fontId="0" fillId="2" borderId="5" xfId="0" applyFill="1" applyBorder="1" applyAlignment="1">
      <alignment horizontal="distributed" vertical="center"/>
    </xf>
    <xf numFmtId="0" fontId="1" fillId="0" borderId="17" xfId="4"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xf>
    <xf numFmtId="0" fontId="0" fillId="0" borderId="2" xfId="0" applyBorder="1" applyAlignment="1">
      <alignment vertical="center"/>
    </xf>
    <xf numFmtId="0" fontId="1" fillId="2" borderId="24" xfId="4" applyFont="1" applyFill="1" applyBorder="1" applyAlignment="1">
      <alignment vertical="center" wrapText="1"/>
    </xf>
    <xf numFmtId="0" fontId="0" fillId="2" borderId="24" xfId="0" applyFill="1" applyBorder="1" applyAlignment="1">
      <alignment vertical="center"/>
    </xf>
    <xf numFmtId="0" fontId="1" fillId="0" borderId="24" xfId="4" applyFont="1" applyBorder="1" applyAlignment="1">
      <alignment horizontal="left" vertical="center" wrapText="1"/>
    </xf>
    <xf numFmtId="0" fontId="0" fillId="0" borderId="24" xfId="0" applyBorder="1" applyAlignment="1">
      <alignment vertical="center"/>
    </xf>
    <xf numFmtId="0" fontId="1" fillId="0" borderId="10" xfId="4" applyFont="1" applyBorder="1" applyAlignment="1">
      <alignment horizontal="center" vertical="center" shrinkToFit="1"/>
    </xf>
    <xf numFmtId="0" fontId="1" fillId="0" borderId="12" xfId="4" applyFont="1" applyBorder="1" applyAlignment="1">
      <alignment horizontal="center" vertical="center" shrinkToFit="1"/>
    </xf>
    <xf numFmtId="0" fontId="1" fillId="0" borderId="13" xfId="4" applyFont="1" applyBorder="1" applyAlignment="1">
      <alignment horizontal="center" vertical="center" shrinkToFit="1"/>
    </xf>
    <xf numFmtId="0" fontId="1" fillId="2" borderId="42" xfId="4" applyFont="1" applyFill="1" applyBorder="1" applyAlignment="1">
      <alignment horizontal="distributed" vertical="center" wrapText="1"/>
    </xf>
    <xf numFmtId="0" fontId="1" fillId="2" borderId="3" xfId="0" applyFont="1" applyFill="1" applyBorder="1" applyAlignment="1">
      <alignment horizontal="distributed" vertical="center" wrapText="1"/>
    </xf>
    <xf numFmtId="0" fontId="1" fillId="2" borderId="4" xfId="0" applyFont="1" applyFill="1" applyBorder="1" applyAlignment="1">
      <alignment horizontal="distributed" vertical="center" wrapText="1"/>
    </xf>
    <xf numFmtId="0" fontId="1" fillId="0" borderId="7" xfId="4" applyFont="1" applyFill="1" applyBorder="1" applyAlignment="1">
      <alignment horizontal="center" vertical="center" wrapText="1"/>
    </xf>
    <xf numFmtId="0" fontId="1" fillId="2" borderId="3" xfId="4" applyFont="1" applyFill="1" applyBorder="1" applyAlignment="1">
      <alignment vertical="center"/>
    </xf>
    <xf numFmtId="0" fontId="0" fillId="2" borderId="3" xfId="0" applyFill="1" applyBorder="1" applyAlignment="1">
      <alignment vertical="center"/>
    </xf>
    <xf numFmtId="0" fontId="1" fillId="0" borderId="3" xfId="4" applyFont="1" applyBorder="1" applyAlignment="1">
      <alignment horizontal="left" vertical="center" wrapText="1"/>
    </xf>
    <xf numFmtId="0" fontId="0" fillId="0" borderId="3" xfId="0" applyBorder="1" applyAlignment="1">
      <alignment vertical="center"/>
    </xf>
    <xf numFmtId="0" fontId="1" fillId="2" borderId="24" xfId="4" applyFont="1" applyFill="1" applyBorder="1" applyAlignment="1">
      <alignment horizontal="center" vertical="center" wrapText="1"/>
    </xf>
    <xf numFmtId="0" fontId="0" fillId="2" borderId="18" xfId="0" applyFill="1" applyBorder="1" applyAlignment="1">
      <alignment vertical="center"/>
    </xf>
    <xf numFmtId="0" fontId="0" fillId="2" borderId="2" xfId="0" applyFill="1" applyBorder="1" applyAlignment="1">
      <alignment vertical="center"/>
    </xf>
    <xf numFmtId="0" fontId="0" fillId="2" borderId="75" xfId="0" applyFill="1" applyBorder="1" applyAlignment="1">
      <alignment vertical="center"/>
    </xf>
    <xf numFmtId="0" fontId="1" fillId="2" borderId="2" xfId="4" applyFont="1" applyFill="1" applyBorder="1" applyAlignment="1">
      <alignment vertical="center" wrapText="1"/>
    </xf>
    <xf numFmtId="0" fontId="0" fillId="2" borderId="2" xfId="0" applyFill="1" applyBorder="1" applyAlignment="1">
      <alignment vertical="center" wrapText="1"/>
    </xf>
    <xf numFmtId="0" fontId="1" fillId="0" borderId="7" xfId="4" applyFont="1" applyBorder="1" applyAlignment="1">
      <alignment horizontal="center" vertical="center" wrapText="1"/>
    </xf>
    <xf numFmtId="0" fontId="1" fillId="2" borderId="3" xfId="4" applyFont="1" applyFill="1" applyBorder="1" applyAlignment="1">
      <alignment vertical="center" wrapText="1"/>
    </xf>
    <xf numFmtId="0" fontId="0" fillId="2" borderId="3" xfId="0" applyFill="1" applyBorder="1" applyAlignment="1">
      <alignment vertical="center" wrapText="1"/>
    </xf>
    <xf numFmtId="0" fontId="1" fillId="2" borderId="3" xfId="4" applyFont="1" applyFill="1" applyBorder="1" applyAlignment="1">
      <alignment horizontal="center" vertical="center" wrapText="1"/>
    </xf>
    <xf numFmtId="0" fontId="0" fillId="2" borderId="56" xfId="0" applyFill="1" applyBorder="1" applyAlignment="1">
      <alignment vertical="center"/>
    </xf>
    <xf numFmtId="0" fontId="1" fillId="0" borderId="7" xfId="4" applyFont="1" applyBorder="1" applyAlignment="1">
      <alignment vertical="center"/>
    </xf>
    <xf numFmtId="0" fontId="1" fillId="0" borderId="3" xfId="4" applyFont="1" applyBorder="1" applyAlignment="1">
      <alignment vertical="center"/>
    </xf>
    <xf numFmtId="0" fontId="1" fillId="0" borderId="4" xfId="4" applyFont="1" applyBorder="1" applyAlignment="1">
      <alignment vertical="center"/>
    </xf>
    <xf numFmtId="0" fontId="1" fillId="0" borderId="8" xfId="4" applyFont="1" applyBorder="1" applyAlignment="1">
      <alignment vertical="center"/>
    </xf>
    <xf numFmtId="0" fontId="1" fillId="0" borderId="0" xfId="4" applyFont="1" applyBorder="1" applyAlignment="1">
      <alignment vertical="center"/>
    </xf>
    <xf numFmtId="0" fontId="1" fillId="0" borderId="9" xfId="4" applyFont="1" applyBorder="1" applyAlignment="1">
      <alignment vertical="center"/>
    </xf>
    <xf numFmtId="0" fontId="1" fillId="0" borderId="11" xfId="4" applyFont="1" applyBorder="1" applyAlignment="1">
      <alignment vertical="center"/>
    </xf>
    <xf numFmtId="0" fontId="1" fillId="0" borderId="2" xfId="4" applyFont="1" applyBorder="1" applyAlignment="1">
      <alignment vertical="center"/>
    </xf>
    <xf numFmtId="0" fontId="1" fillId="0" borderId="5" xfId="4" applyFont="1" applyBorder="1" applyAlignment="1">
      <alignment vertical="center"/>
    </xf>
    <xf numFmtId="0" fontId="1" fillId="0" borderId="14" xfId="4" applyFont="1" applyFill="1" applyBorder="1" applyAlignment="1">
      <alignment vertical="center"/>
    </xf>
    <xf numFmtId="0" fontId="1" fillId="0" borderId="43" xfId="4" applyFont="1" applyFill="1" applyBorder="1" applyAlignment="1">
      <alignment vertical="center"/>
    </xf>
    <xf numFmtId="0" fontId="1" fillId="0" borderId="15" xfId="4" applyFont="1" applyFill="1" applyBorder="1" applyAlignment="1">
      <alignment vertical="center"/>
    </xf>
    <xf numFmtId="0" fontId="1" fillId="0" borderId="13" xfId="4" applyFont="1" applyBorder="1" applyAlignment="1">
      <alignment horizontal="center"/>
    </xf>
    <xf numFmtId="0" fontId="1" fillId="0" borderId="1" xfId="4" applyFont="1" applyBorder="1" applyAlignment="1">
      <alignment horizontal="center"/>
    </xf>
    <xf numFmtId="0" fontId="1" fillId="0" borderId="1" xfId="4" applyFont="1" applyBorder="1" applyAlignment="1">
      <alignment horizontal="center" vertical="center" shrinkToFit="1"/>
    </xf>
    <xf numFmtId="0" fontId="1" fillId="4" borderId="10" xfId="4" applyFont="1" applyFill="1" applyBorder="1" applyAlignment="1">
      <alignment horizontal="center" vertical="center"/>
    </xf>
    <xf numFmtId="0" fontId="1" fillId="4" borderId="12" xfId="4" applyFont="1" applyFill="1" applyBorder="1" applyAlignment="1">
      <alignment horizontal="center" vertical="center"/>
    </xf>
    <xf numFmtId="0" fontId="1" fillId="4" borderId="13" xfId="4" applyFont="1" applyFill="1" applyBorder="1" applyAlignment="1">
      <alignment horizontal="center" vertical="center"/>
    </xf>
    <xf numFmtId="0" fontId="0" fillId="4" borderId="10" xfId="4" applyFont="1" applyFill="1" applyBorder="1" applyAlignment="1">
      <alignment horizontal="center" vertical="center"/>
    </xf>
    <xf numFmtId="0" fontId="1" fillId="2" borderId="1" xfId="4" applyFont="1" applyFill="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1" fillId="2" borderId="24" xfId="4" applyFont="1" applyFill="1" applyBorder="1" applyAlignment="1">
      <alignment horizontal="distributed" vertical="center" wrapText="1"/>
    </xf>
    <xf numFmtId="0" fontId="1" fillId="0" borderId="17" xfId="4" applyFont="1" applyBorder="1" applyAlignment="1">
      <alignment horizontal="distributed" vertical="center"/>
    </xf>
    <xf numFmtId="181" fontId="1" fillId="2" borderId="10" xfId="4" applyNumberFormat="1" applyFont="1" applyFill="1" applyBorder="1" applyAlignment="1">
      <alignment horizontal="distributed" vertical="center"/>
    </xf>
    <xf numFmtId="181" fontId="0" fillId="2" borderId="12" xfId="0" applyNumberFormat="1" applyFill="1" applyBorder="1" applyAlignment="1">
      <alignment vertical="center"/>
    </xf>
    <xf numFmtId="181" fontId="0" fillId="2" borderId="13" xfId="0" applyNumberFormat="1" applyFill="1" applyBorder="1" applyAlignment="1">
      <alignment vertical="center"/>
    </xf>
    <xf numFmtId="0" fontId="0" fillId="4" borderId="10"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 fillId="2" borderId="3" xfId="4" applyFont="1" applyFill="1" applyBorder="1" applyAlignment="1">
      <alignment horizontal="distributed" vertical="center" wrapText="1"/>
    </xf>
    <xf numFmtId="0" fontId="1" fillId="0" borderId="1" xfId="4" applyFont="1" applyFill="1" applyBorder="1" applyAlignment="1">
      <alignment horizontal="center" vertical="center" shrinkToFit="1"/>
    </xf>
    <xf numFmtId="0" fontId="20" fillId="2" borderId="7" xfId="4" applyFont="1" applyFill="1" applyBorder="1" applyAlignment="1">
      <alignment horizontal="distributed" vertical="center"/>
    </xf>
    <xf numFmtId="0" fontId="1" fillId="2" borderId="3" xfId="4" applyFill="1" applyBorder="1" applyAlignment="1">
      <alignment horizontal="distributed" vertical="center"/>
    </xf>
    <xf numFmtId="0" fontId="20" fillId="2" borderId="11" xfId="4" applyFont="1" applyFill="1" applyBorder="1" applyAlignment="1">
      <alignment vertical="center"/>
    </xf>
    <xf numFmtId="0" fontId="20" fillId="2" borderId="2" xfId="4" applyFont="1" applyFill="1" applyBorder="1" applyAlignment="1">
      <alignment vertical="center"/>
    </xf>
    <xf numFmtId="0" fontId="20" fillId="2" borderId="5" xfId="4" applyFont="1" applyFill="1" applyBorder="1" applyAlignment="1">
      <alignment vertical="center"/>
    </xf>
    <xf numFmtId="0" fontId="20" fillId="2" borderId="8" xfId="4" applyFont="1" applyFill="1" applyBorder="1" applyAlignment="1">
      <alignment horizontal="center"/>
    </xf>
    <xf numFmtId="0" fontId="20" fillId="2" borderId="0" xfId="4" applyFont="1" applyFill="1" applyBorder="1" applyAlignment="1">
      <alignment horizontal="center"/>
    </xf>
    <xf numFmtId="0" fontId="19" fillId="0" borderId="0" xfId="4" applyFont="1" applyAlignment="1">
      <alignment horizontal="center" vertical="center"/>
    </xf>
    <xf numFmtId="0" fontId="20" fillId="2" borderId="3" xfId="4" applyFont="1" applyFill="1" applyBorder="1" applyAlignment="1">
      <alignment horizontal="distributed" vertical="center"/>
    </xf>
    <xf numFmtId="0" fontId="25" fillId="4" borderId="12" xfId="4" applyFont="1" applyFill="1" applyBorder="1" applyAlignment="1">
      <alignment horizontal="distributed" vertical="center"/>
    </xf>
    <xf numFmtId="0" fontId="1" fillId="0" borderId="12" xfId="4" applyBorder="1" applyAlignment="1">
      <alignment horizontal="distributed" vertical="center"/>
    </xf>
    <xf numFmtId="0" fontId="1" fillId="0" borderId="13" xfId="4" applyBorder="1" applyAlignment="1">
      <alignment horizontal="distributed" vertical="center"/>
    </xf>
    <xf numFmtId="0" fontId="25" fillId="4" borderId="10" xfId="4" applyFont="1" applyFill="1" applyBorder="1" applyAlignment="1">
      <alignment horizontal="center" vertical="center"/>
    </xf>
    <xf numFmtId="0" fontId="1" fillId="0" borderId="12" xfId="4" applyBorder="1" applyAlignment="1">
      <alignment horizontal="center" vertical="center"/>
    </xf>
    <xf numFmtId="0" fontId="20" fillId="4" borderId="12" xfId="4" applyFont="1" applyFill="1" applyBorder="1" applyAlignment="1">
      <alignment horizontal="center" vertical="center"/>
    </xf>
    <xf numFmtId="0" fontId="1" fillId="0" borderId="13" xfId="4" applyBorder="1" applyAlignment="1">
      <alignment horizontal="center" vertical="center"/>
    </xf>
    <xf numFmtId="0" fontId="1" fillId="0" borderId="157" xfId="4" applyFont="1" applyBorder="1" applyAlignment="1">
      <alignment horizontal="center" shrinkToFit="1"/>
    </xf>
    <xf numFmtId="0" fontId="0" fillId="5" borderId="10" xfId="0" applyFill="1" applyBorder="1" applyAlignment="1">
      <alignment vertical="center" wrapText="1"/>
    </xf>
    <xf numFmtId="0" fontId="0" fillId="5" borderId="12" xfId="0" applyFill="1" applyBorder="1" applyAlignment="1">
      <alignment vertical="center" wrapText="1"/>
    </xf>
    <xf numFmtId="0" fontId="0" fillId="5" borderId="13" xfId="0" applyFill="1" applyBorder="1" applyAlignment="1">
      <alignment vertical="center" wrapText="1"/>
    </xf>
    <xf numFmtId="179" fontId="0" fillId="0" borderId="7" xfId="0" applyNumberFormat="1" applyFill="1" applyBorder="1" applyAlignment="1">
      <alignment horizontal="center" vertical="center" wrapText="1"/>
    </xf>
    <xf numFmtId="179" fontId="0" fillId="0" borderId="3" xfId="0" applyNumberFormat="1" applyFill="1" applyBorder="1" applyAlignment="1">
      <alignment horizontal="center" vertical="center" wrapText="1"/>
    </xf>
    <xf numFmtId="179" fontId="0" fillId="0" borderId="4" xfId="0" applyNumberFormat="1" applyFill="1" applyBorder="1" applyAlignment="1">
      <alignment horizontal="center" vertical="center" wrapText="1"/>
    </xf>
    <xf numFmtId="179" fontId="0" fillId="0" borderId="10" xfId="0" applyNumberFormat="1" applyFill="1" applyBorder="1" applyAlignment="1">
      <alignment horizontal="center" vertical="center" wrapText="1"/>
    </xf>
    <xf numFmtId="179" fontId="0" fillId="0" borderId="12" xfId="0" applyNumberFormat="1" applyFill="1" applyBorder="1" applyAlignment="1">
      <alignment horizontal="center" vertical="center" wrapText="1"/>
    </xf>
    <xf numFmtId="179" fontId="0" fillId="0" borderId="13" xfId="0" applyNumberFormat="1" applyFill="1" applyBorder="1" applyAlignment="1">
      <alignment horizontal="center" vertical="center" wrapText="1"/>
    </xf>
    <xf numFmtId="0" fontId="36" fillId="5" borderId="7" xfId="0" applyFont="1" applyFill="1" applyBorder="1" applyAlignment="1">
      <alignment horizontal="center" vertical="center" wrapText="1"/>
    </xf>
    <xf numFmtId="0" fontId="36" fillId="5" borderId="3" xfId="0" applyFont="1" applyFill="1" applyBorder="1" applyAlignment="1">
      <alignment horizontal="center" vertical="center" wrapText="1"/>
    </xf>
    <xf numFmtId="0" fontId="36" fillId="5" borderId="4" xfId="0" applyFont="1" applyFill="1" applyBorder="1" applyAlignment="1">
      <alignment horizontal="center" vertical="center" wrapText="1"/>
    </xf>
    <xf numFmtId="0" fontId="36" fillId="5" borderId="10" xfId="0" applyFont="1" applyFill="1" applyBorder="1" applyAlignment="1">
      <alignment horizontal="center" vertical="center" wrapText="1"/>
    </xf>
    <xf numFmtId="0" fontId="36" fillId="5" borderId="12" xfId="0" applyFont="1" applyFill="1" applyBorder="1" applyAlignment="1">
      <alignment horizontal="center" vertical="center" wrapText="1"/>
    </xf>
    <xf numFmtId="0" fontId="36" fillId="5" borderId="13" xfId="0" applyFont="1" applyFill="1" applyBorder="1" applyAlignment="1">
      <alignment horizontal="center" vertical="center" wrapText="1"/>
    </xf>
    <xf numFmtId="179" fontId="36" fillId="5" borderId="7" xfId="0" applyNumberFormat="1" applyFont="1" applyFill="1" applyBorder="1" applyAlignment="1">
      <alignment vertical="center" wrapText="1"/>
    </xf>
    <xf numFmtId="179" fontId="36" fillId="5" borderId="3" xfId="0" applyNumberFormat="1" applyFont="1" applyFill="1" applyBorder="1" applyAlignment="1">
      <alignment vertical="center" wrapText="1"/>
    </xf>
    <xf numFmtId="179" fontId="36" fillId="5" borderId="4" xfId="0" applyNumberFormat="1" applyFont="1" applyFill="1" applyBorder="1" applyAlignment="1">
      <alignment vertical="center" wrapText="1"/>
    </xf>
    <xf numFmtId="0" fontId="0" fillId="0" borderId="0" xfId="0" applyBorder="1" applyAlignment="1">
      <alignment horizontal="distributed" vertical="center"/>
    </xf>
    <xf numFmtId="179" fontId="0" fillId="5" borderId="10" xfId="0" applyNumberFormat="1" applyFill="1" applyBorder="1" applyAlignment="1">
      <alignment vertical="center" wrapText="1"/>
    </xf>
    <xf numFmtId="179" fontId="0" fillId="5" borderId="12" xfId="0" applyNumberFormat="1" applyFill="1" applyBorder="1" applyAlignment="1">
      <alignment vertical="center" wrapText="1"/>
    </xf>
    <xf numFmtId="179" fontId="0" fillId="5" borderId="13" xfId="0" applyNumberFormat="1" applyFill="1" applyBorder="1" applyAlignment="1">
      <alignment vertical="center" wrapText="1"/>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9" xfId="0" applyBorder="1" applyAlignment="1">
      <alignment vertical="center"/>
    </xf>
    <xf numFmtId="0" fontId="0" fillId="0" borderId="0" xfId="0" applyBorder="1" applyAlignment="1">
      <alignment horizontal="center" vertical="center" wrapText="1"/>
    </xf>
    <xf numFmtId="0" fontId="0" fillId="0" borderId="7" xfId="0" applyBorder="1" applyAlignment="1">
      <alignment horizontal="center" vertical="center" wrapText="1"/>
    </xf>
    <xf numFmtId="179" fontId="36" fillId="5" borderId="10" xfId="0" applyNumberFormat="1" applyFont="1" applyFill="1" applyBorder="1" applyAlignment="1">
      <alignment vertical="center" wrapText="1"/>
    </xf>
    <xf numFmtId="179" fontId="36" fillId="5" borderId="12" xfId="0" applyNumberFormat="1" applyFont="1" applyFill="1" applyBorder="1" applyAlignment="1">
      <alignment vertical="center" wrapText="1"/>
    </xf>
    <xf numFmtId="179" fontId="36" fillId="5" borderId="13" xfId="0" applyNumberFormat="1" applyFont="1" applyFill="1" applyBorder="1" applyAlignment="1">
      <alignment vertical="center" wrapText="1"/>
    </xf>
    <xf numFmtId="0" fontId="36" fillId="5" borderId="7" xfId="0" applyFont="1" applyFill="1" applyBorder="1" applyAlignment="1">
      <alignment vertical="center" wrapText="1"/>
    </xf>
    <xf numFmtId="0" fontId="36" fillId="5" borderId="3" xfId="0" applyFont="1" applyFill="1" applyBorder="1" applyAlignment="1">
      <alignment vertical="center" wrapText="1"/>
    </xf>
    <xf numFmtId="0" fontId="36" fillId="5" borderId="4" xfId="0" applyFont="1" applyFill="1" applyBorder="1" applyAlignment="1">
      <alignment vertical="center" wrapText="1"/>
    </xf>
    <xf numFmtId="0" fontId="0" fillId="0" borderId="2" xfId="0" applyBorder="1" applyAlignment="1">
      <alignment vertical="center" shrinkToFit="1"/>
    </xf>
    <xf numFmtId="49" fontId="12" fillId="0" borderId="0" xfId="2" applyFont="1" applyBorder="1" applyAlignment="1">
      <alignment horizontal="center" vertical="center"/>
    </xf>
    <xf numFmtId="0" fontId="41" fillId="0" borderId="0" xfId="0" applyFont="1" applyAlignment="1">
      <alignment horizontal="center" vertical="center"/>
    </xf>
    <xf numFmtId="0" fontId="0" fillId="5" borderId="0" xfId="0" applyFill="1" applyBorder="1" applyAlignment="1">
      <alignment horizontal="center" vertical="center" wrapText="1"/>
    </xf>
    <xf numFmtId="0" fontId="71" fillId="0" borderId="2" xfId="0" applyFont="1" applyBorder="1" applyAlignment="1">
      <alignment horizontal="center" vertical="center" wrapText="1"/>
    </xf>
    <xf numFmtId="0" fontId="38" fillId="2" borderId="1" xfId="0" applyFont="1" applyFill="1" applyBorder="1" applyAlignment="1">
      <alignment vertical="center"/>
    </xf>
    <xf numFmtId="0" fontId="38" fillId="2" borderId="1" xfId="0" applyFont="1" applyFill="1" applyBorder="1" applyAlignment="1">
      <alignment horizontal="center" vertical="center"/>
    </xf>
    <xf numFmtId="0" fontId="30" fillId="2" borderId="96" xfId="0" applyFont="1" applyFill="1" applyBorder="1" applyAlignment="1">
      <alignment horizontal="left"/>
    </xf>
    <xf numFmtId="0" fontId="30" fillId="2" borderId="97" xfId="0" applyFont="1" applyFill="1" applyBorder="1" applyAlignment="1">
      <alignment horizontal="left"/>
    </xf>
    <xf numFmtId="0" fontId="30" fillId="2" borderId="98" xfId="0" applyFont="1" applyFill="1" applyBorder="1" applyAlignment="1">
      <alignment horizontal="left"/>
    </xf>
    <xf numFmtId="0" fontId="30" fillId="2" borderId="10"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1" xfId="0" applyFont="1" applyFill="1" applyBorder="1" applyAlignment="1">
      <alignment vertical="center"/>
    </xf>
    <xf numFmtId="0" fontId="30" fillId="2" borderId="10" xfId="0" applyFont="1" applyFill="1" applyBorder="1" applyAlignment="1">
      <alignment horizontal="left" vertical="center"/>
    </xf>
    <xf numFmtId="0" fontId="30" fillId="2" borderId="12" xfId="0" applyFont="1" applyFill="1" applyBorder="1" applyAlignment="1">
      <alignment horizontal="left" vertical="center"/>
    </xf>
    <xf numFmtId="0" fontId="30" fillId="2" borderId="13" xfId="0" applyFont="1" applyFill="1" applyBorder="1" applyAlignment="1">
      <alignment horizontal="left" vertical="center"/>
    </xf>
    <xf numFmtId="0" fontId="30" fillId="2" borderId="1" xfId="0" applyFont="1" applyFill="1" applyBorder="1" applyAlignment="1">
      <alignment horizontal="center" vertical="center"/>
    </xf>
    <xf numFmtId="0" fontId="30" fillId="2" borderId="7" xfId="0" applyFont="1" applyFill="1" applyBorder="1" applyAlignment="1">
      <alignment horizontal="center"/>
    </xf>
    <xf numFmtId="0" fontId="30" fillId="2" borderId="3" xfId="0" applyFont="1" applyFill="1" applyBorder="1" applyAlignment="1">
      <alignment horizontal="center"/>
    </xf>
    <xf numFmtId="9" fontId="38" fillId="2" borderId="10" xfId="0" applyNumberFormat="1" applyFont="1" applyFill="1" applyBorder="1" applyAlignment="1">
      <alignment horizontal="center" vertical="center"/>
    </xf>
    <xf numFmtId="0" fontId="38" fillId="2" borderId="12" xfId="0" applyFont="1" applyFill="1" applyBorder="1" applyAlignment="1">
      <alignment horizontal="center" vertical="center"/>
    </xf>
    <xf numFmtId="0" fontId="38" fillId="2" borderId="10" xfId="0" applyFont="1" applyFill="1" applyBorder="1" applyAlignment="1">
      <alignment horizontal="left" vertical="center"/>
    </xf>
    <xf numFmtId="0" fontId="38" fillId="2" borderId="12" xfId="0" applyFont="1" applyFill="1" applyBorder="1" applyAlignment="1">
      <alignment horizontal="left" vertical="center"/>
    </xf>
    <xf numFmtId="0" fontId="38" fillId="2" borderId="13" xfId="0" applyFont="1" applyFill="1" applyBorder="1" applyAlignment="1">
      <alignment horizontal="left" vertical="center"/>
    </xf>
    <xf numFmtId="0" fontId="75" fillId="0" borderId="0" xfId="0" applyFont="1" applyAlignment="1">
      <alignment vertical="top" wrapText="1"/>
    </xf>
    <xf numFmtId="0" fontId="75" fillId="0" borderId="0" xfId="0" applyFont="1" applyAlignment="1">
      <alignment vertical="top"/>
    </xf>
    <xf numFmtId="0" fontId="94" fillId="2" borderId="3" xfId="0" applyFont="1" applyFill="1" applyBorder="1" applyAlignment="1">
      <alignment horizontal="left"/>
    </xf>
    <xf numFmtId="0" fontId="94" fillId="2" borderId="4" xfId="0" applyFont="1" applyFill="1" applyBorder="1" applyAlignment="1">
      <alignment horizontal="left"/>
    </xf>
    <xf numFmtId="0" fontId="30" fillId="2" borderId="93" xfId="0" applyFont="1" applyFill="1" applyBorder="1" applyAlignment="1">
      <alignment horizontal="center" vertical="center"/>
    </xf>
    <xf numFmtId="0" fontId="30" fillId="2" borderId="94" xfId="0" applyFont="1" applyFill="1" applyBorder="1" applyAlignment="1">
      <alignment horizontal="center" vertical="center"/>
    </xf>
    <xf numFmtId="0" fontId="30" fillId="2" borderId="95" xfId="0" applyFont="1" applyFill="1" applyBorder="1" applyAlignment="1">
      <alignment horizontal="center" vertical="center"/>
    </xf>
    <xf numFmtId="0" fontId="38" fillId="2" borderId="10" xfId="0" applyFont="1" applyFill="1" applyBorder="1" applyAlignment="1">
      <alignment horizontal="left" vertical="center" wrapText="1"/>
    </xf>
    <xf numFmtId="0" fontId="38" fillId="2" borderId="12"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29" fillId="0" borderId="0" xfId="0" applyFont="1" applyAlignment="1">
      <alignment horizontal="center" vertical="center"/>
    </xf>
    <xf numFmtId="0" fontId="30" fillId="0" borderId="10"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3" xfId="0" applyFont="1" applyBorder="1" applyAlignment="1">
      <alignment horizontal="center" vertical="center" shrinkToFit="1"/>
    </xf>
    <xf numFmtId="179" fontId="30" fillId="0" borderId="10" xfId="0" applyNumberFormat="1" applyFont="1" applyBorder="1" applyAlignment="1">
      <alignment horizontal="center" vertical="center"/>
    </xf>
    <xf numFmtId="179" fontId="30" fillId="0" borderId="12" xfId="0" applyNumberFormat="1" applyFont="1" applyBorder="1" applyAlignment="1">
      <alignment horizontal="center" vertical="center"/>
    </xf>
    <xf numFmtId="0" fontId="30" fillId="0" borderId="10"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28" fillId="0" borderId="0" xfId="0" applyFont="1" applyAlignment="1">
      <alignment horizontal="center" vertical="center" shrinkToFit="1"/>
    </xf>
    <xf numFmtId="179" fontId="30" fillId="2" borderId="10" xfId="0" applyNumberFormat="1" applyFont="1" applyFill="1" applyBorder="1" applyAlignment="1">
      <alignment horizontal="center" vertical="center"/>
    </xf>
    <xf numFmtId="179" fontId="30" fillId="2" borderId="12" xfId="0" applyNumberFormat="1" applyFont="1" applyFill="1" applyBorder="1" applyAlignment="1">
      <alignment horizontal="center" vertical="center"/>
    </xf>
    <xf numFmtId="0" fontId="30" fillId="0" borderId="10"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2" borderId="11"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97" fillId="2" borderId="7" xfId="0" applyFont="1" applyFill="1" applyBorder="1" applyAlignment="1">
      <alignment horizontal="left" vertical="center" shrinkToFit="1"/>
    </xf>
    <xf numFmtId="0" fontId="97" fillId="2" borderId="3" xfId="0" applyFont="1" applyFill="1" applyBorder="1" applyAlignment="1">
      <alignment horizontal="left" vertical="center" shrinkToFit="1"/>
    </xf>
    <xf numFmtId="0" fontId="97" fillId="2" borderId="4" xfId="0" applyFont="1" applyFill="1" applyBorder="1" applyAlignment="1">
      <alignment horizontal="left" vertical="center" shrinkToFit="1"/>
    </xf>
    <xf numFmtId="0" fontId="97" fillId="2" borderId="11" xfId="0" applyFont="1" applyFill="1" applyBorder="1" applyAlignment="1">
      <alignment horizontal="left" vertical="center" shrinkToFit="1"/>
    </xf>
    <xf numFmtId="0" fontId="97" fillId="2" borderId="2" xfId="0" applyFont="1" applyFill="1" applyBorder="1" applyAlignment="1">
      <alignment horizontal="left" vertical="center" shrinkToFit="1"/>
    </xf>
    <xf numFmtId="0" fontId="97" fillId="2" borderId="5" xfId="0" applyFont="1" applyFill="1" applyBorder="1" applyAlignment="1">
      <alignment horizontal="left" vertical="center" shrinkToFit="1"/>
    </xf>
    <xf numFmtId="0" fontId="36" fillId="2" borderId="7"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11" xfId="0" applyFont="1" applyFill="1" applyBorder="1" applyAlignment="1">
      <alignment horizontal="center" vertical="center"/>
    </xf>
    <xf numFmtId="0" fontId="36" fillId="2" borderId="5"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11" xfId="0" applyFill="1" applyBorder="1" applyAlignment="1">
      <alignment horizontal="center" vertical="center"/>
    </xf>
    <xf numFmtId="0" fontId="0" fillId="5" borderId="2" xfId="0" applyFill="1" applyBorder="1" applyAlignment="1">
      <alignment horizontal="center" vertical="center"/>
    </xf>
    <xf numFmtId="0" fontId="0" fillId="5" borderId="5" xfId="0" applyFill="1" applyBorder="1" applyAlignment="1">
      <alignment horizontal="center" vertical="center"/>
    </xf>
    <xf numFmtId="0" fontId="16" fillId="2" borderId="0" xfId="0" applyFont="1" applyFill="1" applyAlignment="1">
      <alignment horizontal="center" vertical="center"/>
    </xf>
    <xf numFmtId="0" fontId="31" fillId="0" borderId="52" xfId="5" applyFont="1" applyBorder="1" applyAlignment="1">
      <alignment horizontal="center"/>
    </xf>
    <xf numFmtId="0" fontId="20" fillId="2" borderId="17" xfId="5" applyFont="1" applyFill="1" applyBorder="1" applyAlignment="1">
      <alignment horizontal="center" vertical="center" shrinkToFit="1"/>
    </xf>
    <xf numFmtId="0" fontId="1" fillId="2" borderId="59" xfId="5" applyFill="1" applyBorder="1" applyAlignment="1">
      <alignment horizontal="center" vertical="center" shrinkToFit="1"/>
    </xf>
    <xf numFmtId="0" fontId="1" fillId="2" borderId="11" xfId="5" applyFill="1" applyBorder="1" applyAlignment="1">
      <alignment horizontal="center" vertical="center" shrinkToFit="1"/>
    </xf>
    <xf numFmtId="0" fontId="1" fillId="2" borderId="5" xfId="5" applyFill="1" applyBorder="1" applyAlignment="1">
      <alignment horizontal="center" vertical="center" shrinkToFit="1"/>
    </xf>
    <xf numFmtId="0" fontId="20" fillId="0" borderId="17" xfId="5" applyFont="1" applyBorder="1" applyAlignment="1">
      <alignment horizontal="center" vertical="center"/>
    </xf>
    <xf numFmtId="0" fontId="1" fillId="0" borderId="24" xfId="5" applyBorder="1" applyAlignment="1"/>
    <xf numFmtId="0" fontId="20" fillId="0" borderId="11" xfId="5" applyFont="1" applyBorder="1" applyAlignment="1">
      <alignment horizontal="center" vertical="center"/>
    </xf>
    <xf numFmtId="0" fontId="1" fillId="0" borderId="2" xfId="5" applyBorder="1" applyAlignment="1"/>
    <xf numFmtId="0" fontId="35" fillId="2" borderId="17" xfId="5" applyFont="1" applyFill="1" applyBorder="1" applyAlignment="1">
      <alignment horizontal="center" vertical="center" shrinkToFit="1"/>
    </xf>
    <xf numFmtId="0" fontId="36" fillId="2" borderId="59" xfId="5" applyFont="1" applyFill="1" applyBorder="1" applyAlignment="1">
      <alignment horizontal="center" vertical="center" shrinkToFit="1"/>
    </xf>
    <xf numFmtId="0" fontId="36" fillId="2" borderId="11" xfId="5" applyFont="1" applyFill="1" applyBorder="1" applyAlignment="1">
      <alignment horizontal="center" vertical="center" shrinkToFit="1"/>
    </xf>
    <xf numFmtId="0" fontId="36" fillId="2" borderId="5" xfId="5" applyFont="1" applyFill="1" applyBorder="1" applyAlignment="1">
      <alignment horizontal="center" vertical="center" shrinkToFit="1"/>
    </xf>
    <xf numFmtId="0" fontId="10" fillId="0" borderId="84" xfId="5" applyFont="1" applyBorder="1" applyAlignment="1">
      <alignment horizontal="distributed" vertical="center"/>
    </xf>
    <xf numFmtId="0" fontId="20" fillId="0" borderId="83" xfId="5" applyFont="1" applyBorder="1" applyAlignment="1"/>
    <xf numFmtId="0" fontId="9" fillId="0" borderId="40" xfId="5" applyFont="1" applyBorder="1" applyAlignment="1">
      <alignment horizontal="right" vertical="center"/>
    </xf>
    <xf numFmtId="0" fontId="9" fillId="0" borderId="37" xfId="5" applyFont="1" applyBorder="1" applyAlignment="1">
      <alignment horizontal="right" vertical="center"/>
    </xf>
    <xf numFmtId="0" fontId="9" fillId="0" borderId="60" xfId="5" applyFont="1" applyBorder="1" applyAlignment="1">
      <alignment horizontal="right" vertical="center"/>
    </xf>
    <xf numFmtId="0" fontId="9" fillId="2" borderId="40" xfId="5" applyFont="1" applyFill="1" applyBorder="1" applyAlignment="1">
      <alignment horizontal="left" vertical="center"/>
    </xf>
    <xf numFmtId="0" fontId="9" fillId="2" borderId="37" xfId="5" applyFont="1" applyFill="1" applyBorder="1" applyAlignment="1">
      <alignment horizontal="left" vertical="center"/>
    </xf>
    <xf numFmtId="0" fontId="9" fillId="2" borderId="99" xfId="5" applyFont="1" applyFill="1" applyBorder="1" applyAlignment="1">
      <alignment horizontal="left" vertical="center"/>
    </xf>
    <xf numFmtId="0" fontId="103" fillId="2" borderId="10" xfId="5" applyFont="1" applyFill="1" applyBorder="1" applyAlignment="1">
      <alignment horizontal="right" vertical="center"/>
    </xf>
    <xf numFmtId="0" fontId="103" fillId="2" borderId="12" xfId="5" applyFont="1" applyFill="1" applyBorder="1" applyAlignment="1">
      <alignment horizontal="right" vertical="center"/>
    </xf>
    <xf numFmtId="0" fontId="103" fillId="2" borderId="13" xfId="5" applyFont="1" applyFill="1" applyBorder="1" applyAlignment="1">
      <alignment horizontal="right" vertical="center"/>
    </xf>
    <xf numFmtId="0" fontId="9" fillId="2" borderId="7" xfId="5" applyFont="1" applyFill="1" applyBorder="1" applyAlignment="1">
      <alignment vertical="center"/>
    </xf>
    <xf numFmtId="0" fontId="9" fillId="2" borderId="3" xfId="5" applyFont="1" applyFill="1" applyBorder="1" applyAlignment="1">
      <alignment vertical="center"/>
    </xf>
    <xf numFmtId="0" fontId="9" fillId="2" borderId="4" xfId="5" applyFont="1" applyFill="1" applyBorder="1" applyAlignment="1">
      <alignment vertical="center"/>
    </xf>
    <xf numFmtId="0" fontId="9" fillId="0" borderId="7" xfId="5" applyFont="1" applyBorder="1" applyAlignment="1">
      <alignment horizontal="distributed" vertical="center"/>
    </xf>
    <xf numFmtId="0" fontId="9" fillId="0" borderId="3" xfId="5" applyFont="1" applyBorder="1" applyAlignment="1">
      <alignment horizontal="distributed" vertical="center"/>
    </xf>
    <xf numFmtId="0" fontId="9" fillId="0" borderId="4" xfId="5" applyFont="1" applyBorder="1" applyAlignment="1">
      <alignment horizontal="distributed" vertical="center"/>
    </xf>
    <xf numFmtId="0" fontId="9" fillId="2" borderId="10" xfId="5" applyFont="1" applyFill="1" applyBorder="1" applyAlignment="1">
      <alignment horizontal="right" vertical="center"/>
    </xf>
    <xf numFmtId="0" fontId="9" fillId="2" borderId="12" xfId="5" applyFont="1" applyFill="1" applyBorder="1" applyAlignment="1">
      <alignment horizontal="right" vertical="center"/>
    </xf>
    <xf numFmtId="0" fontId="9" fillId="2" borderId="13" xfId="5" applyFont="1" applyFill="1" applyBorder="1" applyAlignment="1">
      <alignment horizontal="right" vertical="center"/>
    </xf>
    <xf numFmtId="0" fontId="9" fillId="0" borderId="10" xfId="5" applyFont="1" applyBorder="1" applyAlignment="1">
      <alignment horizontal="right" vertical="center"/>
    </xf>
    <xf numFmtId="0" fontId="9" fillId="0" borderId="12" xfId="5" applyFont="1" applyBorder="1" applyAlignment="1">
      <alignment horizontal="right" vertical="center"/>
    </xf>
    <xf numFmtId="0" fontId="9" fillId="0" borderId="13" xfId="5" applyFont="1" applyBorder="1" applyAlignment="1">
      <alignment horizontal="right" vertical="center"/>
    </xf>
    <xf numFmtId="0" fontId="11" fillId="0" borderId="52" xfId="5" applyFont="1" applyBorder="1" applyAlignment="1">
      <alignment horizontal="center" vertical="center"/>
    </xf>
    <xf numFmtId="0" fontId="1" fillId="0" borderId="52" xfId="5" applyBorder="1" applyAlignment="1">
      <alignment horizontal="center" vertical="center"/>
    </xf>
    <xf numFmtId="0" fontId="9" fillId="2" borderId="10" xfId="5" applyFont="1" applyFill="1" applyBorder="1" applyAlignment="1">
      <alignment horizontal="left" vertical="center"/>
    </xf>
    <xf numFmtId="0" fontId="9" fillId="2" borderId="12" xfId="5" applyFont="1" applyFill="1" applyBorder="1" applyAlignment="1">
      <alignment horizontal="left" vertical="center"/>
    </xf>
    <xf numFmtId="0" fontId="9" fillId="2" borderId="39" xfId="5" applyFont="1" applyFill="1" applyBorder="1" applyAlignment="1">
      <alignment horizontal="left" vertical="center"/>
    </xf>
    <xf numFmtId="0" fontId="9" fillId="2" borderId="40" xfId="5" applyFont="1" applyFill="1" applyBorder="1" applyAlignment="1">
      <alignment horizontal="right" vertical="center"/>
    </xf>
    <xf numFmtId="0" fontId="9" fillId="2" borderId="37" xfId="5" applyFont="1" applyFill="1" applyBorder="1" applyAlignment="1">
      <alignment horizontal="right" vertical="center"/>
    </xf>
    <xf numFmtId="0" fontId="9" fillId="2" borderId="60" xfId="5" applyFont="1" applyFill="1" applyBorder="1" applyAlignment="1">
      <alignment horizontal="right" vertical="center"/>
    </xf>
    <xf numFmtId="180" fontId="9" fillId="2" borderId="34" xfId="5" applyNumberFormat="1" applyFont="1" applyFill="1" applyBorder="1" applyAlignment="1">
      <alignment vertical="center"/>
    </xf>
    <xf numFmtId="180" fontId="9" fillId="2" borderId="23" xfId="5" applyNumberFormat="1" applyFont="1" applyFill="1" applyBorder="1" applyAlignment="1">
      <alignment vertical="center"/>
    </xf>
    <xf numFmtId="0" fontId="1" fillId="2" borderId="81" xfId="5" applyFont="1" applyFill="1" applyBorder="1" applyAlignment="1">
      <alignment vertical="center"/>
    </xf>
    <xf numFmtId="0" fontId="1" fillId="2" borderId="79" xfId="5" applyFill="1" applyBorder="1" applyAlignment="1">
      <alignment vertical="center"/>
    </xf>
    <xf numFmtId="0" fontId="1" fillId="2" borderId="80" xfId="5" applyFill="1" applyBorder="1" applyAlignment="1">
      <alignment vertical="center"/>
    </xf>
    <xf numFmtId="0" fontId="9" fillId="2" borderId="56" xfId="5" applyFont="1" applyFill="1" applyBorder="1" applyAlignment="1">
      <alignment vertical="center"/>
    </xf>
    <xf numFmtId="0" fontId="14" fillId="0" borderId="17" xfId="5" applyFont="1" applyBorder="1" applyAlignment="1">
      <alignment horizontal="center" vertical="center" wrapText="1"/>
    </xf>
    <xf numFmtId="0" fontId="14" fillId="0" borderId="24" xfId="5" applyFont="1" applyBorder="1" applyAlignment="1">
      <alignment horizontal="center" vertical="center"/>
    </xf>
    <xf numFmtId="0" fontId="14" fillId="0" borderId="59" xfId="5" applyFont="1" applyBorder="1" applyAlignment="1">
      <alignment horizontal="center" vertical="center"/>
    </xf>
    <xf numFmtId="0" fontId="14" fillId="0" borderId="11" xfId="5" applyFont="1" applyBorder="1" applyAlignment="1">
      <alignment horizontal="center" vertical="center"/>
    </xf>
    <xf numFmtId="0" fontId="14" fillId="0" borderId="2" xfId="5" applyFont="1" applyBorder="1" applyAlignment="1">
      <alignment horizontal="center" vertical="center"/>
    </xf>
    <xf numFmtId="0" fontId="14" fillId="0" borderId="5" xfId="5" applyFont="1" applyBorder="1" applyAlignment="1">
      <alignment horizontal="center" vertical="center"/>
    </xf>
    <xf numFmtId="0" fontId="1" fillId="0" borderId="17" xfId="5" applyBorder="1" applyAlignment="1"/>
    <xf numFmtId="0" fontId="1" fillId="0" borderId="18" xfId="5" applyBorder="1" applyAlignment="1"/>
    <xf numFmtId="0" fontId="1" fillId="0" borderId="11" xfId="5" applyBorder="1" applyAlignment="1"/>
    <xf numFmtId="0" fontId="1" fillId="0" borderId="75" xfId="5" applyBorder="1" applyAlignment="1"/>
    <xf numFmtId="0" fontId="1" fillId="2" borderId="3" xfId="5" applyFill="1" applyBorder="1" applyAlignment="1">
      <alignment vertical="center"/>
    </xf>
    <xf numFmtId="0" fontId="1" fillId="2" borderId="4" xfId="5" applyFill="1" applyBorder="1" applyAlignment="1">
      <alignment vertical="center"/>
    </xf>
    <xf numFmtId="0" fontId="9" fillId="0" borderId="7" xfId="5" applyFont="1" applyBorder="1" applyAlignment="1">
      <alignment vertical="center"/>
    </xf>
    <xf numFmtId="0" fontId="9" fillId="0" borderId="3" xfId="5" applyFont="1" applyBorder="1" applyAlignment="1">
      <alignment vertical="center"/>
    </xf>
    <xf numFmtId="0" fontId="9" fillId="0" borderId="4" xfId="5" applyFont="1" applyBorder="1" applyAlignment="1">
      <alignment vertical="center"/>
    </xf>
    <xf numFmtId="0" fontId="32" fillId="0" borderId="86" xfId="5" applyFont="1" applyBorder="1" applyAlignment="1">
      <alignment horizontal="distributed" vertical="center"/>
    </xf>
    <xf numFmtId="0" fontId="32" fillId="0" borderId="12" xfId="5" applyFont="1" applyBorder="1" applyAlignment="1">
      <alignment horizontal="distributed" vertical="center"/>
    </xf>
    <xf numFmtId="0" fontId="1" fillId="0" borderId="12" xfId="5" applyBorder="1" applyAlignment="1"/>
    <xf numFmtId="0" fontId="1" fillId="0" borderId="13" xfId="5" applyBorder="1" applyAlignment="1"/>
    <xf numFmtId="0" fontId="9" fillId="0" borderId="2" xfId="5" applyFont="1" applyBorder="1" applyAlignment="1">
      <alignment horizontal="center" vertical="center"/>
    </xf>
    <xf numFmtId="0" fontId="9" fillId="0" borderId="75" xfId="5" applyFont="1" applyBorder="1" applyAlignment="1">
      <alignment horizontal="center" vertical="center"/>
    </xf>
    <xf numFmtId="180" fontId="9" fillId="2" borderId="33" xfId="5" applyNumberFormat="1" applyFont="1" applyFill="1" applyBorder="1" applyAlignment="1">
      <alignment vertical="center"/>
    </xf>
    <xf numFmtId="180" fontId="9" fillId="2" borderId="1" xfId="5" applyNumberFormat="1" applyFont="1" applyFill="1" applyBorder="1" applyAlignment="1">
      <alignment vertical="center"/>
    </xf>
    <xf numFmtId="0" fontId="9" fillId="0" borderId="86" xfId="5" applyFont="1" applyBorder="1" applyAlignment="1">
      <alignment horizontal="center" vertical="center"/>
    </xf>
    <xf numFmtId="0" fontId="9" fillId="0" borderId="12" xfId="5" applyFont="1" applyBorder="1" applyAlignment="1">
      <alignment horizontal="center" vertical="center"/>
    </xf>
    <xf numFmtId="0" fontId="9" fillId="0" borderId="13" xfId="5" applyFont="1" applyBorder="1" applyAlignment="1">
      <alignment horizontal="center" vertical="center"/>
    </xf>
    <xf numFmtId="0" fontId="9" fillId="0" borderId="42" xfId="5" applyFont="1" applyBorder="1" applyAlignment="1">
      <alignment horizontal="distributed" vertical="center"/>
    </xf>
    <xf numFmtId="0" fontId="9" fillId="0" borderId="11" xfId="5" applyFont="1" applyBorder="1" applyAlignment="1">
      <alignment horizontal="center" vertical="center"/>
    </xf>
    <xf numFmtId="0" fontId="9" fillId="0" borderId="5" xfId="5" applyFont="1" applyBorder="1" applyAlignment="1">
      <alignment horizontal="center" vertical="center"/>
    </xf>
    <xf numFmtId="0" fontId="36" fillId="2" borderId="81" xfId="5" applyFont="1" applyFill="1" applyBorder="1" applyAlignment="1">
      <alignment vertical="center"/>
    </xf>
    <xf numFmtId="0" fontId="36" fillId="2" borderId="79" xfId="5" applyFont="1" applyFill="1" applyBorder="1" applyAlignment="1">
      <alignment vertical="center"/>
    </xf>
    <xf numFmtId="0" fontId="36" fillId="2" borderId="80" xfId="5" applyFont="1" applyFill="1" applyBorder="1" applyAlignment="1">
      <alignment vertical="center"/>
    </xf>
    <xf numFmtId="0" fontId="36" fillId="2" borderId="3" xfId="5" applyFont="1" applyFill="1" applyBorder="1" applyAlignment="1">
      <alignment vertical="center"/>
    </xf>
    <xf numFmtId="0" fontId="36" fillId="2" borderId="4" xfId="5" applyFont="1" applyFill="1" applyBorder="1" applyAlignment="1">
      <alignment vertical="center"/>
    </xf>
    <xf numFmtId="180" fontId="103" fillId="2" borderId="33" xfId="5" applyNumberFormat="1" applyFont="1" applyFill="1" applyBorder="1" applyAlignment="1">
      <alignment vertical="center"/>
    </xf>
    <xf numFmtId="180" fontId="103" fillId="2" borderId="1" xfId="5" applyNumberFormat="1" applyFont="1" applyFill="1" applyBorder="1" applyAlignment="1">
      <alignment vertical="center"/>
    </xf>
    <xf numFmtId="0" fontId="9" fillId="0" borderId="85" xfId="5" applyFont="1" applyBorder="1" applyAlignment="1">
      <alignment horizontal="distributed" vertical="center"/>
    </xf>
    <xf numFmtId="0" fontId="9" fillId="0" borderId="79" xfId="5" applyFont="1" applyBorder="1" applyAlignment="1">
      <alignment horizontal="distributed" vertical="center"/>
    </xf>
    <xf numFmtId="0" fontId="1" fillId="0" borderId="79" xfId="5" applyBorder="1" applyAlignment="1">
      <alignment horizontal="distributed" vertical="center"/>
    </xf>
    <xf numFmtId="0" fontId="1" fillId="0" borderId="80" xfId="5" applyBorder="1" applyAlignment="1">
      <alignment horizontal="distributed" vertical="center"/>
    </xf>
    <xf numFmtId="0" fontId="103" fillId="2" borderId="40" xfId="5" applyFont="1" applyFill="1" applyBorder="1" applyAlignment="1">
      <alignment horizontal="center" vertical="center"/>
    </xf>
    <xf numFmtId="0" fontId="103" fillId="2" borderId="37" xfId="5" applyFont="1" applyFill="1" applyBorder="1" applyAlignment="1">
      <alignment horizontal="center" vertical="center"/>
    </xf>
    <xf numFmtId="0" fontId="103" fillId="2" borderId="99" xfId="5" applyFont="1" applyFill="1" applyBorder="1" applyAlignment="1">
      <alignment horizontal="center" vertical="center"/>
    </xf>
    <xf numFmtId="0" fontId="103" fillId="2" borderId="40" xfId="5" applyFont="1" applyFill="1" applyBorder="1" applyAlignment="1">
      <alignment vertical="center"/>
    </xf>
    <xf numFmtId="0" fontId="103" fillId="2" borderId="37" xfId="5" applyFont="1" applyFill="1" applyBorder="1" applyAlignment="1">
      <alignment vertical="center"/>
    </xf>
    <xf numFmtId="0" fontId="103" fillId="2" borderId="60" xfId="5" applyFont="1" applyFill="1" applyBorder="1" applyAlignment="1">
      <alignment vertical="center"/>
    </xf>
    <xf numFmtId="180" fontId="9" fillId="2" borderId="175" xfId="5" applyNumberFormat="1" applyFont="1" applyFill="1" applyBorder="1" applyAlignment="1">
      <alignment vertical="center"/>
    </xf>
    <xf numFmtId="180" fontId="9" fillId="2" borderId="37" xfId="5" applyNumberFormat="1" applyFont="1" applyFill="1" applyBorder="1" applyAlignment="1">
      <alignment vertical="center"/>
    </xf>
    <xf numFmtId="180" fontId="9" fillId="2" borderId="60" xfId="5" applyNumberFormat="1" applyFont="1" applyFill="1" applyBorder="1" applyAlignment="1">
      <alignment vertical="center"/>
    </xf>
    <xf numFmtId="0" fontId="9" fillId="0" borderId="86" xfId="5" applyFont="1" applyBorder="1" applyAlignment="1">
      <alignment horizontal="distributed" vertical="center"/>
    </xf>
    <xf numFmtId="0" fontId="9" fillId="0" borderId="12" xfId="5" applyFont="1" applyBorder="1" applyAlignment="1">
      <alignment horizontal="distributed" vertical="center"/>
    </xf>
    <xf numFmtId="0" fontId="9" fillId="0" borderId="12" xfId="5" applyFont="1" applyBorder="1" applyAlignment="1">
      <alignment vertical="center"/>
    </xf>
    <xf numFmtId="0" fontId="9" fillId="0" borderId="13" xfId="5" applyFont="1" applyBorder="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8" fillId="2" borderId="1"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28" xfId="0" applyFont="1" applyFill="1" applyBorder="1" applyAlignment="1">
      <alignment horizontal="center" vertical="center" wrapText="1"/>
    </xf>
    <xf numFmtId="179" fontId="61" fillId="2" borderId="1" xfId="0" applyNumberFormat="1" applyFont="1" applyFill="1" applyBorder="1" applyAlignment="1">
      <alignment horizontal="center" vertical="center" wrapText="1"/>
    </xf>
    <xf numFmtId="179" fontId="104" fillId="2" borderId="1" xfId="0" applyNumberFormat="1" applyFont="1" applyFill="1" applyBorder="1" applyAlignment="1">
      <alignment horizontal="center" vertical="center" wrapText="1"/>
    </xf>
    <xf numFmtId="0" fontId="105" fillId="2"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8" fillId="0" borderId="3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5" xfId="0" applyFont="1" applyFill="1" applyBorder="1" applyAlignment="1">
      <alignment vertical="center" wrapText="1"/>
    </xf>
    <xf numFmtId="0" fontId="8" fillId="0" borderId="22" xfId="0" applyFont="1" applyFill="1" applyBorder="1" applyAlignment="1">
      <alignment vertical="center" wrapText="1"/>
    </xf>
    <xf numFmtId="0" fontId="8" fillId="0" borderId="16" xfId="0" applyFont="1" applyFill="1" applyBorder="1" applyAlignment="1">
      <alignment vertical="center" wrapText="1"/>
    </xf>
    <xf numFmtId="0" fontId="8" fillId="0" borderId="16" xfId="0" applyFont="1" applyBorder="1" applyAlignment="1">
      <alignment vertical="center"/>
    </xf>
    <xf numFmtId="0" fontId="8"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5" fillId="2" borderId="16" xfId="0" applyFont="1" applyFill="1" applyBorder="1" applyAlignment="1">
      <alignment vertical="center"/>
    </xf>
    <xf numFmtId="0" fontId="105" fillId="2" borderId="22" xfId="0" applyFont="1" applyFill="1" applyBorder="1" applyAlignment="1">
      <alignment vertical="center"/>
    </xf>
    <xf numFmtId="0" fontId="105" fillId="2" borderId="91" xfId="0" applyFont="1" applyFill="1" applyBorder="1" applyAlignment="1">
      <alignment vertical="center"/>
    </xf>
    <xf numFmtId="0" fontId="106" fillId="5" borderId="13" xfId="0" applyFont="1" applyFill="1" applyBorder="1" applyAlignment="1">
      <alignment vertical="center" wrapText="1"/>
    </xf>
    <xf numFmtId="0" fontId="106" fillId="5" borderId="1" xfId="0" applyFont="1" applyFill="1" applyBorder="1" applyAlignment="1">
      <alignment vertical="center" wrapText="1"/>
    </xf>
    <xf numFmtId="1" fontId="8" fillId="0" borderId="1" xfId="0" applyNumberFormat="1" applyFont="1" applyFill="1" applyBorder="1" applyAlignment="1">
      <alignment vertical="center" wrapText="1"/>
    </xf>
    <xf numFmtId="0" fontId="105" fillId="2" borderId="28" xfId="0" applyFont="1" applyFill="1" applyBorder="1" applyAlignment="1">
      <alignment horizontal="center" vertical="center" wrapText="1"/>
    </xf>
    <xf numFmtId="0" fontId="8" fillId="0" borderId="28" xfId="0" applyFont="1" applyBorder="1" applyAlignment="1">
      <alignment horizontal="center" vertical="center" wrapText="1"/>
    </xf>
    <xf numFmtId="0" fontId="106" fillId="2" borderId="23"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23" xfId="0" applyFont="1" applyBorder="1" applyAlignment="1">
      <alignment horizontal="center" vertical="center" wrapText="1"/>
    </xf>
    <xf numFmtId="0" fontId="8" fillId="2" borderId="23"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16" xfId="0" applyFont="1" applyFill="1" applyBorder="1" applyAlignment="1">
      <alignment vertical="center"/>
    </xf>
    <xf numFmtId="0" fontId="8" fillId="2" borderId="22" xfId="0" applyFont="1" applyFill="1" applyBorder="1" applyAlignment="1">
      <alignment vertical="center"/>
    </xf>
    <xf numFmtId="0" fontId="8" fillId="2" borderId="91" xfId="0" applyFont="1" applyFill="1" applyBorder="1" applyAlignment="1">
      <alignment vertical="center"/>
    </xf>
    <xf numFmtId="0" fontId="8" fillId="2" borderId="1" xfId="0" applyFont="1" applyFill="1" applyBorder="1" applyAlignment="1">
      <alignment vertical="center" wrapText="1"/>
    </xf>
    <xf numFmtId="0" fontId="8" fillId="2" borderId="28" xfId="0" applyFont="1" applyFill="1" applyBorder="1" applyAlignment="1">
      <alignment vertical="center" wrapText="1"/>
    </xf>
    <xf numFmtId="0" fontId="8" fillId="0" borderId="13" xfId="0" applyFont="1" applyBorder="1" applyAlignment="1">
      <alignment vertical="center" wrapText="1"/>
    </xf>
    <xf numFmtId="0" fontId="8" fillId="0" borderId="1" xfId="0" applyFont="1" applyBorder="1" applyAlignment="1">
      <alignment vertical="center" wrapText="1"/>
    </xf>
    <xf numFmtId="0" fontId="0" fillId="2" borderId="33" xfId="0" applyFill="1" applyBorder="1" applyAlignment="1">
      <alignment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2" borderId="15" xfId="0" applyFill="1" applyBorder="1" applyAlignment="1">
      <alignment horizontal="center" vertical="center" wrapText="1"/>
    </xf>
    <xf numFmtId="0" fontId="1" fillId="0" borderId="101"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0" fillId="2" borderId="74" xfId="0" applyFill="1" applyBorder="1" applyAlignment="1">
      <alignment vertical="center" wrapText="1"/>
    </xf>
    <xf numFmtId="0" fontId="0" fillId="2" borderId="15" xfId="0" applyFill="1" applyBorder="1" applyAlignment="1">
      <alignment vertical="center" wrapText="1"/>
    </xf>
    <xf numFmtId="0" fontId="0" fillId="2" borderId="34" xfId="0" applyFill="1" applyBorder="1" applyAlignment="1">
      <alignment vertical="center" wrapText="1"/>
    </xf>
    <xf numFmtId="0" fontId="0" fillId="2" borderId="23" xfId="0" applyFill="1" applyBorder="1" applyAlignment="1">
      <alignment vertical="center" wrapText="1"/>
    </xf>
    <xf numFmtId="0" fontId="0" fillId="2" borderId="23" xfId="0" applyFill="1" applyBorder="1" applyAlignment="1">
      <alignment horizontal="center" vertical="center" wrapText="1"/>
    </xf>
    <xf numFmtId="0" fontId="7" fillId="0" borderId="71"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72" xfId="0" applyFont="1" applyBorder="1" applyAlignment="1">
      <alignment horizontal="center" vertical="center" wrapText="1"/>
    </xf>
    <xf numFmtId="0" fontId="78" fillId="2" borderId="159" xfId="0" applyFont="1" applyFill="1" applyBorder="1" applyAlignment="1">
      <alignment horizontal="center" vertical="center"/>
    </xf>
    <xf numFmtId="0" fontId="78" fillId="2" borderId="57" xfId="0" applyFont="1" applyFill="1" applyBorder="1" applyAlignment="1">
      <alignment horizontal="center" vertical="center"/>
    </xf>
    <xf numFmtId="0" fontId="0" fillId="2" borderId="159" xfId="0" applyFill="1" applyBorder="1" applyAlignment="1">
      <alignment horizontal="center" vertical="center"/>
    </xf>
    <xf numFmtId="0" fontId="0" fillId="2" borderId="57" xfId="0" applyFill="1" applyBorder="1" applyAlignment="1">
      <alignment horizontal="center" vertical="center"/>
    </xf>
    <xf numFmtId="0" fontId="78" fillId="2" borderId="38" xfId="0" applyFont="1" applyFill="1" applyBorder="1" applyAlignment="1">
      <alignment horizontal="left" vertical="center"/>
    </xf>
    <xf numFmtId="0" fontId="78" fillId="2" borderId="0" xfId="0" applyFont="1" applyFill="1" applyBorder="1" applyAlignment="1">
      <alignment horizontal="left" vertical="center"/>
    </xf>
    <xf numFmtId="0" fontId="0" fillId="2" borderId="38" xfId="0" applyFill="1" applyBorder="1" applyAlignment="1">
      <alignment horizontal="center" vertical="center"/>
    </xf>
    <xf numFmtId="0" fontId="0" fillId="2" borderId="0" xfId="0" applyFill="1" applyBorder="1" applyAlignment="1">
      <alignment horizontal="center" vertical="center"/>
    </xf>
    <xf numFmtId="0" fontId="0" fillId="0" borderId="85" xfId="0" applyFill="1" applyBorder="1" applyAlignment="1">
      <alignment horizontal="center" vertical="center"/>
    </xf>
    <xf numFmtId="0" fontId="0" fillId="0" borderId="79" xfId="0" applyFill="1" applyBorder="1" applyAlignment="1">
      <alignment horizontal="center" vertical="center"/>
    </xf>
    <xf numFmtId="0" fontId="0" fillId="0" borderId="158" xfId="0" applyFill="1" applyBorder="1" applyAlignment="1">
      <alignment horizontal="center" vertical="center"/>
    </xf>
    <xf numFmtId="0" fontId="0" fillId="0" borderId="27" xfId="0" applyFill="1" applyBorder="1" applyAlignment="1">
      <alignment horizontal="center" vertical="center"/>
    </xf>
    <xf numFmtId="0" fontId="36" fillId="2" borderId="42" xfId="0" applyFont="1" applyFill="1" applyBorder="1" applyAlignment="1">
      <alignment horizontal="left" vertical="center"/>
    </xf>
    <xf numFmtId="0" fontId="36" fillId="2" borderId="12" xfId="0" applyFont="1" applyFill="1" applyBorder="1" applyAlignment="1">
      <alignment horizontal="left" vertical="center"/>
    </xf>
    <xf numFmtId="0" fontId="36" fillId="2" borderId="39" xfId="0" applyFont="1" applyFill="1" applyBorder="1" applyAlignment="1">
      <alignment horizontal="left" vertical="center"/>
    </xf>
    <xf numFmtId="0" fontId="0" fillId="0" borderId="86" xfId="0" applyFill="1" applyBorder="1" applyAlignment="1">
      <alignment horizontal="center" vertical="center"/>
    </xf>
    <xf numFmtId="0" fontId="0" fillId="0" borderId="84" xfId="0" applyFill="1" applyBorder="1" applyAlignment="1">
      <alignment horizontal="center" vertical="center"/>
    </xf>
    <xf numFmtId="0" fontId="0" fillId="0" borderId="59" xfId="0" applyFill="1" applyBorder="1" applyAlignment="1">
      <alignment horizontal="center" vertical="center"/>
    </xf>
    <xf numFmtId="0" fontId="0" fillId="0" borderId="17" xfId="0" applyFill="1" applyBorder="1" applyAlignment="1">
      <alignment horizontal="left" vertical="center" shrinkToFit="1"/>
    </xf>
    <xf numFmtId="0" fontId="0" fillId="0" borderId="24" xfId="0" applyFill="1" applyBorder="1" applyAlignment="1">
      <alignment horizontal="left" vertical="center" shrinkToFit="1"/>
    </xf>
    <xf numFmtId="0" fontId="0" fillId="0" borderId="18" xfId="0" applyFill="1" applyBorder="1" applyAlignment="1">
      <alignment horizontal="left" vertical="center" shrinkToFit="1"/>
    </xf>
    <xf numFmtId="0" fontId="0" fillId="0" borderId="0" xfId="0" applyFill="1" applyAlignment="1">
      <alignment horizontal="left" vertical="center"/>
    </xf>
    <xf numFmtId="0" fontId="0" fillId="0" borderId="0" xfId="0" applyFill="1" applyAlignment="1">
      <alignment horizontal="center" vertical="center"/>
    </xf>
    <xf numFmtId="0" fontId="7" fillId="0" borderId="84"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21" xfId="0" applyFont="1" applyFill="1" applyBorder="1" applyAlignment="1">
      <alignment horizontal="center" vertical="center"/>
    </xf>
    <xf numFmtId="0" fontId="0" fillId="2" borderId="82" xfId="0" applyFill="1" applyBorder="1" applyAlignment="1">
      <alignment horizontal="center" vertical="center"/>
    </xf>
    <xf numFmtId="0" fontId="0" fillId="2" borderId="52" xfId="0" applyFill="1" applyBorder="1" applyAlignment="1">
      <alignment horizontal="center" vertical="center"/>
    </xf>
    <xf numFmtId="0" fontId="0" fillId="2" borderId="160" xfId="0" applyFill="1" applyBorder="1" applyAlignment="1">
      <alignment horizontal="center" vertical="center"/>
    </xf>
    <xf numFmtId="0" fontId="0" fillId="2" borderId="21" xfId="0" applyFill="1" applyBorder="1" applyAlignment="1">
      <alignment horizontal="center" vertical="center"/>
    </xf>
    <xf numFmtId="0" fontId="0" fillId="2" borderId="43" xfId="0" applyFill="1" applyBorder="1" applyAlignment="1">
      <alignment horizontal="left" vertical="center"/>
    </xf>
    <xf numFmtId="0" fontId="0" fillId="2" borderId="48" xfId="0" applyFill="1" applyBorder="1" applyAlignment="1">
      <alignment horizontal="left" vertical="center"/>
    </xf>
    <xf numFmtId="0" fontId="0" fillId="2" borderId="19" xfId="0" applyFill="1" applyBorder="1" applyAlignment="1">
      <alignment horizontal="left" vertical="center"/>
    </xf>
    <xf numFmtId="0" fontId="0" fillId="2" borderId="51" xfId="0" applyFill="1" applyBorder="1" applyAlignment="1">
      <alignment horizontal="left"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87" xfId="0" applyFill="1" applyBorder="1" applyAlignment="1">
      <alignment horizontal="center" vertical="center"/>
    </xf>
    <xf numFmtId="0" fontId="0" fillId="2" borderId="16" xfId="0" applyFill="1" applyBorder="1" applyAlignment="1">
      <alignment horizontal="left" vertical="center"/>
    </xf>
    <xf numFmtId="0" fontId="0" fillId="2" borderId="91" xfId="0" applyFill="1" applyBorder="1" applyAlignment="1">
      <alignment horizontal="left" vertical="center"/>
    </xf>
    <xf numFmtId="0" fontId="0" fillId="2" borderId="102" xfId="0" applyFill="1" applyBorder="1" applyAlignment="1">
      <alignment horizontal="left" vertical="center"/>
    </xf>
    <xf numFmtId="0" fontId="0" fillId="2" borderId="103" xfId="0" applyFill="1" applyBorder="1" applyAlignment="1">
      <alignment horizontal="left" vertical="center"/>
    </xf>
    <xf numFmtId="0" fontId="36" fillId="2" borderId="43" xfId="0" applyFont="1" applyFill="1" applyBorder="1" applyAlignment="1">
      <alignment horizontal="left" vertical="center"/>
    </xf>
    <xf numFmtId="0" fontId="36" fillId="2" borderId="48" xfId="0" applyFont="1" applyFill="1" applyBorder="1" applyAlignment="1">
      <alignment horizontal="left" vertical="center"/>
    </xf>
    <xf numFmtId="0" fontId="0" fillId="0" borderId="82" xfId="0" applyFill="1" applyBorder="1" applyAlignment="1">
      <alignment horizontal="center" vertical="center"/>
    </xf>
    <xf numFmtId="0" fontId="0" fillId="0" borderId="88" xfId="0" applyFill="1" applyBorder="1" applyAlignment="1">
      <alignment horizontal="center" vertical="center"/>
    </xf>
    <xf numFmtId="0" fontId="36" fillId="2" borderId="52" xfId="0" applyFont="1" applyFill="1" applyBorder="1" applyAlignment="1">
      <alignment horizontal="left" vertical="center"/>
    </xf>
    <xf numFmtId="0" fontId="36" fillId="2" borderId="21" xfId="0" applyFont="1" applyFill="1" applyBorder="1" applyAlignment="1">
      <alignment horizontal="left" vertical="center"/>
    </xf>
    <xf numFmtId="0" fontId="78" fillId="2" borderId="43" xfId="0" applyFont="1" applyFill="1" applyBorder="1" applyAlignment="1">
      <alignment horizontal="left" vertical="center"/>
    </xf>
    <xf numFmtId="0" fontId="78" fillId="2" borderId="48" xfId="0" applyFont="1" applyFill="1" applyBorder="1" applyAlignment="1">
      <alignment horizontal="left" vertical="center"/>
    </xf>
    <xf numFmtId="0" fontId="0" fillId="2" borderId="3" xfId="0" applyFill="1" applyBorder="1" applyAlignment="1">
      <alignment horizontal="left" vertical="center"/>
    </xf>
    <xf numFmtId="0" fontId="0" fillId="2" borderId="2" xfId="0" applyFill="1" applyBorder="1" applyAlignment="1">
      <alignment horizontal="left" vertical="center"/>
    </xf>
    <xf numFmtId="0" fontId="5" fillId="0" borderId="0" xfId="0" applyFont="1" applyAlignment="1">
      <alignment horizontal="center" vertical="center"/>
    </xf>
    <xf numFmtId="0" fontId="30" fillId="0" borderId="0" xfId="0" applyFont="1" applyFill="1" applyBorder="1" applyAlignment="1">
      <alignment horizontal="center" vertical="center" wrapText="1"/>
    </xf>
    <xf numFmtId="0" fontId="8" fillId="0" borderId="1" xfId="0" applyFont="1" applyFill="1" applyBorder="1" applyAlignment="1">
      <alignment vertical="center" wrapText="1"/>
    </xf>
    <xf numFmtId="49" fontId="30" fillId="0" borderId="1" xfId="0" applyNumberFormat="1" applyFont="1" applyFill="1" applyBorder="1" applyAlignment="1">
      <alignment horizontal="center" vertical="center" wrapText="1"/>
    </xf>
    <xf numFmtId="0" fontId="30" fillId="0" borderId="0" xfId="0" applyFont="1" applyFill="1" applyBorder="1" applyAlignment="1">
      <alignment vertical="center"/>
    </xf>
    <xf numFmtId="0" fontId="30" fillId="0" borderId="7"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vertical="center" wrapText="1"/>
    </xf>
    <xf numFmtId="0" fontId="30" fillId="0" borderId="1" xfId="0" applyFont="1" applyFill="1" applyBorder="1" applyAlignment="1">
      <alignment horizontal="center" vertical="center" shrinkToFit="1"/>
    </xf>
    <xf numFmtId="0" fontId="30" fillId="0" borderId="10" xfId="0" applyFont="1" applyFill="1" applyBorder="1" applyAlignment="1">
      <alignment vertical="center" shrinkToFit="1"/>
    </xf>
    <xf numFmtId="0" fontId="30" fillId="0" borderId="12" xfId="0" applyFont="1" applyFill="1"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30" fillId="0" borderId="0" xfId="0" applyFont="1" applyFill="1" applyBorder="1" applyAlignment="1">
      <alignment vertical="center" shrinkToFit="1"/>
    </xf>
    <xf numFmtId="0" fontId="30" fillId="0" borderId="0" xfId="0" applyFont="1" applyFill="1" applyBorder="1" applyAlignment="1">
      <alignment vertical="center" wrapText="1"/>
    </xf>
    <xf numFmtId="0" fontId="30" fillId="0" borderId="0" xfId="0" applyFont="1" applyFill="1" applyBorder="1" applyAlignment="1">
      <alignment horizontal="center" vertical="center" shrinkToFit="1"/>
    </xf>
    <xf numFmtId="0" fontId="30" fillId="0" borderId="2" xfId="0" applyFont="1" applyFill="1" applyBorder="1" applyAlignment="1">
      <alignment vertical="center" wrapText="1"/>
    </xf>
    <xf numFmtId="0" fontId="8" fillId="0" borderId="10" xfId="0" applyFont="1" applyFill="1" applyBorder="1" applyAlignment="1">
      <alignment horizontal="right" vertical="center" wrapText="1"/>
    </xf>
    <xf numFmtId="0" fontId="8" fillId="0" borderId="12" xfId="0" applyFont="1" applyFill="1" applyBorder="1" applyAlignment="1">
      <alignment horizontal="right" vertical="center" wrapText="1"/>
    </xf>
    <xf numFmtId="0" fontId="0" fillId="0" borderId="12" xfId="0" applyBorder="1" applyAlignment="1">
      <alignment horizontal="righ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30" fillId="0" borderId="1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8" fillId="0" borderId="7"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11" xfId="0" applyFont="1" applyFill="1" applyBorder="1" applyAlignment="1">
      <alignment vertical="center" wrapText="1"/>
    </xf>
    <xf numFmtId="0" fontId="8" fillId="0" borderId="2" xfId="0" applyFont="1" applyFill="1" applyBorder="1" applyAlignment="1">
      <alignment vertical="center" wrapText="1"/>
    </xf>
    <xf numFmtId="0" fontId="8" fillId="0" borderId="5" xfId="0" applyFont="1" applyFill="1" applyBorder="1" applyAlignment="1">
      <alignment vertical="center" wrapText="1"/>
    </xf>
    <xf numFmtId="0" fontId="30" fillId="0" borderId="10" xfId="0" applyFont="1" applyFill="1" applyBorder="1" applyAlignment="1">
      <alignment vertical="center" wrapText="1"/>
    </xf>
    <xf numFmtId="0" fontId="30" fillId="0" borderId="12" xfId="0" applyFont="1" applyFill="1" applyBorder="1" applyAlignment="1">
      <alignment vertical="center" wrapText="1"/>
    </xf>
    <xf numFmtId="0" fontId="30" fillId="0" borderId="13" xfId="0" applyFont="1" applyFill="1" applyBorder="1" applyAlignment="1">
      <alignment vertical="center" wrapText="1"/>
    </xf>
    <xf numFmtId="0" fontId="30" fillId="0" borderId="1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3" xfId="0" applyFont="1" applyFill="1" applyBorder="1" applyAlignment="1">
      <alignment vertical="center" wrapText="1"/>
    </xf>
    <xf numFmtId="0" fontId="30" fillId="0" borderId="4" xfId="0" applyFont="1" applyFill="1" applyBorder="1" applyAlignment="1">
      <alignment vertical="center" wrapText="1"/>
    </xf>
    <xf numFmtId="0" fontId="30" fillId="0" borderId="5" xfId="0" applyFont="1" applyFill="1" applyBorder="1" applyAlignment="1">
      <alignment vertical="center" wrapText="1"/>
    </xf>
    <xf numFmtId="0" fontId="30" fillId="0" borderId="11" xfId="0" applyFont="1" applyFill="1" applyBorder="1" applyAlignment="1">
      <alignment vertical="center" wrapText="1"/>
    </xf>
    <xf numFmtId="0" fontId="30" fillId="0" borderId="1" xfId="0" applyFont="1" applyFill="1" applyBorder="1" applyAlignment="1">
      <alignment vertical="center"/>
    </xf>
    <xf numFmtId="0" fontId="0" fillId="0" borderId="1" xfId="0" applyBorder="1" applyAlignment="1">
      <alignment vertical="center"/>
    </xf>
    <xf numFmtId="0" fontId="8" fillId="0" borderId="45" xfId="0" applyFont="1" applyFill="1" applyBorder="1" applyAlignment="1">
      <alignment vertical="center" wrapText="1"/>
    </xf>
    <xf numFmtId="0" fontId="8" fillId="0" borderId="46" xfId="0" applyFont="1" applyFill="1" applyBorder="1" applyAlignment="1">
      <alignment vertical="center" wrapText="1"/>
    </xf>
    <xf numFmtId="0" fontId="8" fillId="0" borderId="92" xfId="0" applyFont="1" applyFill="1" applyBorder="1" applyAlignment="1">
      <alignment vertical="center" wrapText="1"/>
    </xf>
    <xf numFmtId="0" fontId="30" fillId="0" borderId="46" xfId="0" applyFont="1" applyFill="1" applyBorder="1" applyAlignment="1">
      <alignment vertical="center" wrapText="1"/>
    </xf>
    <xf numFmtId="0" fontId="30" fillId="0" borderId="92" xfId="0" applyFont="1" applyFill="1" applyBorder="1" applyAlignment="1">
      <alignment vertical="center" wrapText="1"/>
    </xf>
    <xf numFmtId="0" fontId="30" fillId="0" borderId="0" xfId="0" applyFont="1" applyFill="1" applyBorder="1" applyAlignment="1">
      <alignment horizontal="right" vertical="center" wrapText="1"/>
    </xf>
    <xf numFmtId="0" fontId="0" fillId="0" borderId="2" xfId="0" applyBorder="1" applyAlignment="1">
      <alignment horizontal="right" vertical="center" wrapText="1"/>
    </xf>
    <xf numFmtId="0" fontId="30" fillId="0" borderId="45" xfId="0" applyFont="1" applyFill="1" applyBorder="1" applyAlignment="1">
      <alignment vertical="center" wrapText="1"/>
    </xf>
    <xf numFmtId="0" fontId="30" fillId="0" borderId="1" xfId="0" applyFont="1" applyFill="1" applyBorder="1" applyAlignment="1">
      <alignment vertical="center" wrapText="1"/>
    </xf>
    <xf numFmtId="0" fontId="44" fillId="0" borderId="3" xfId="0" applyFont="1" applyFill="1" applyBorder="1" applyAlignment="1">
      <alignment vertical="center" wrapText="1"/>
    </xf>
    <xf numFmtId="0" fontId="30" fillId="0" borderId="0" xfId="0" applyNumberFormat="1" applyFont="1" applyFill="1" applyBorder="1" applyAlignment="1">
      <alignment vertical="center" wrapText="1"/>
    </xf>
    <xf numFmtId="0" fontId="0" fillId="0" borderId="73" xfId="0" applyFill="1" applyBorder="1" applyAlignment="1">
      <alignment horizontal="center" vertical="center"/>
    </xf>
    <xf numFmtId="0" fontId="0" fillId="2" borderId="14" xfId="0" applyFill="1" applyBorder="1" applyAlignment="1">
      <alignment horizontal="left" vertical="center"/>
    </xf>
    <xf numFmtId="0" fontId="0" fillId="2" borderId="50" xfId="0" applyFill="1" applyBorder="1" applyAlignment="1">
      <alignment horizontal="left" vertical="center"/>
    </xf>
    <xf numFmtId="0" fontId="7" fillId="0" borderId="24" xfId="0" applyFont="1" applyFill="1" applyBorder="1" applyAlignment="1">
      <alignment horizontal="left" vertical="center"/>
    </xf>
    <xf numFmtId="0" fontId="7" fillId="0" borderId="18" xfId="0" applyFont="1" applyFill="1" applyBorder="1" applyAlignment="1">
      <alignment horizontal="left" vertical="center"/>
    </xf>
    <xf numFmtId="0" fontId="7" fillId="0" borderId="52" xfId="0" applyFont="1" applyFill="1" applyBorder="1" applyAlignment="1">
      <alignment horizontal="left" vertical="center"/>
    </xf>
    <xf numFmtId="0" fontId="7" fillId="0" borderId="21" xfId="0" applyFont="1" applyFill="1" applyBorder="1" applyAlignment="1">
      <alignment horizontal="left" vertical="center"/>
    </xf>
    <xf numFmtId="0" fontId="0" fillId="2" borderId="24" xfId="0" applyFill="1" applyBorder="1" applyAlignment="1">
      <alignment horizontal="center" vertical="center"/>
    </xf>
    <xf numFmtId="0" fontId="0" fillId="2" borderId="39" xfId="0" applyFill="1" applyBorder="1" applyAlignment="1">
      <alignment horizontal="left" vertical="center"/>
    </xf>
    <xf numFmtId="0" fontId="0" fillId="2" borderId="0" xfId="0" applyFill="1" applyAlignment="1">
      <alignment horizontal="left" vertical="center"/>
    </xf>
    <xf numFmtId="0" fontId="7" fillId="0" borderId="84" xfId="0" applyFont="1" applyFill="1" applyBorder="1" applyAlignment="1">
      <alignment horizontal="right" vertical="center"/>
    </xf>
    <xf numFmtId="0" fontId="7" fillId="0" borderId="24" xfId="0" applyFont="1" applyFill="1" applyBorder="1" applyAlignment="1">
      <alignment horizontal="right" vertical="center"/>
    </xf>
    <xf numFmtId="0" fontId="7" fillId="0" borderId="82" xfId="0" applyFont="1" applyFill="1" applyBorder="1" applyAlignment="1">
      <alignment horizontal="right" vertical="center"/>
    </xf>
    <xf numFmtId="0" fontId="7" fillId="0" borderId="52" xfId="0" applyFont="1" applyFill="1" applyBorder="1" applyAlignment="1">
      <alignment horizontal="right" vertical="center"/>
    </xf>
    <xf numFmtId="0" fontId="0" fillId="2" borderId="17" xfId="0" applyFill="1" applyBorder="1" applyAlignment="1">
      <alignment horizontal="left" vertical="center"/>
    </xf>
    <xf numFmtId="0" fontId="0" fillId="2" borderId="24" xfId="0" applyFill="1" applyBorder="1" applyAlignment="1">
      <alignment horizontal="left" vertical="center"/>
    </xf>
    <xf numFmtId="0" fontId="0" fillId="2" borderId="18" xfId="0" applyFill="1" applyBorder="1" applyAlignment="1">
      <alignment horizontal="left" vertical="center"/>
    </xf>
    <xf numFmtId="178" fontId="0" fillId="0" borderId="1" xfId="0" applyNumberFormat="1" applyFill="1" applyBorder="1" applyAlignment="1">
      <alignment vertical="center" wrapText="1"/>
    </xf>
    <xf numFmtId="177" fontId="0" fillId="0" borderId="1" xfId="0" applyNumberFormat="1" applyFill="1" applyBorder="1" applyAlignment="1">
      <alignment vertical="center" wrapText="1"/>
    </xf>
    <xf numFmtId="0" fontId="0" fillId="0" borderId="104" xfId="0" applyFill="1" applyBorder="1" applyAlignment="1">
      <alignment vertical="center" wrapText="1"/>
    </xf>
    <xf numFmtId="0" fontId="0" fillId="0" borderId="105" xfId="0" applyBorder="1" applyAlignment="1">
      <alignment vertical="center" wrapText="1"/>
    </xf>
    <xf numFmtId="0" fontId="7" fillId="0" borderId="10"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9" xfId="0" applyFont="1" applyFill="1" applyBorder="1" applyAlignment="1">
      <alignment horizontal="center" vertical="center" wrapText="1"/>
    </xf>
  </cellXfs>
  <cellStyles count="7">
    <cellStyle name="桁区切り" xfId="1" builtinId="6"/>
    <cellStyle name="標準" xfId="0" builtinId="0"/>
    <cellStyle name="標準_設計書 DM作成01 " xfId="2"/>
    <cellStyle name="標準_様式-工０５（下請負人通知書）" xfId="3"/>
    <cellStyle name="標準_様式-工０８（工事打合せ簿）" xfId="4"/>
    <cellStyle name="標準_様式-工１３（材料検査関係）" xfId="5"/>
    <cellStyle name="未定義" xfId="6"/>
  </cellStyles>
  <dxfs count="0"/>
  <tableStyles count="0" defaultTableStyle="TableStyleMedium2" defaultPivotStyle="PivotStyleLight16"/>
  <colors>
    <mruColors>
      <color rgb="FFFF0000"/>
      <color rgb="FFCCFFCC"/>
      <color rgb="FF00FF00"/>
      <color rgb="FF000080"/>
      <color rgb="FF538DD5"/>
      <color rgb="FF339966"/>
      <color rgb="FFFFCC99"/>
      <color rgb="FFFF99CC"/>
      <color rgb="FFFFCCFF"/>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0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file>

<file path=xl/ctrlProps/ctrlProp91.xml><?xml version="1.0" encoding="utf-8"?>
<formControlPr xmlns="http://schemas.microsoft.com/office/spreadsheetml/2009/9/main" objectType="CheckBox"/>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447675</xdr:colOff>
      <xdr:row>6</xdr:row>
      <xdr:rowOff>285750</xdr:rowOff>
    </xdr:from>
    <xdr:to>
      <xdr:col>4</xdr:col>
      <xdr:colOff>600075</xdr:colOff>
      <xdr:row>7</xdr:row>
      <xdr:rowOff>238125</xdr:rowOff>
    </xdr:to>
    <xdr:sp macro="" textlink="">
      <xdr:nvSpPr>
        <xdr:cNvPr id="4098" name="AutoShape 2"/>
        <xdr:cNvSpPr>
          <a:spLocks noChangeArrowheads="1"/>
        </xdr:cNvSpPr>
      </xdr:nvSpPr>
      <xdr:spPr bwMode="auto">
        <a:xfrm>
          <a:off x="7296150" y="2171700"/>
          <a:ext cx="1524000" cy="266700"/>
        </a:xfrm>
        <a:prstGeom prst="wedgeRectCallout">
          <a:avLst>
            <a:gd name="adj1" fmla="val -78125"/>
            <a:gd name="adj2" fmla="val 1285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変更が無ければ空欄。</a:t>
          </a:r>
          <a:endParaRPr lang="ja-JP" altLang="en-US"/>
        </a:p>
      </xdr:txBody>
    </xdr:sp>
    <xdr:clientData/>
  </xdr:twoCellAnchor>
  <xdr:twoCellAnchor>
    <xdr:from>
      <xdr:col>2</xdr:col>
      <xdr:colOff>428625</xdr:colOff>
      <xdr:row>4</xdr:row>
      <xdr:rowOff>276225</xdr:rowOff>
    </xdr:from>
    <xdr:to>
      <xdr:col>4</xdr:col>
      <xdr:colOff>581025</xdr:colOff>
      <xdr:row>5</xdr:row>
      <xdr:rowOff>228600</xdr:rowOff>
    </xdr:to>
    <xdr:sp macro="" textlink="">
      <xdr:nvSpPr>
        <xdr:cNvPr id="4099" name="AutoShape 3"/>
        <xdr:cNvSpPr>
          <a:spLocks noChangeArrowheads="1"/>
        </xdr:cNvSpPr>
      </xdr:nvSpPr>
      <xdr:spPr bwMode="auto">
        <a:xfrm>
          <a:off x="7277100" y="1533525"/>
          <a:ext cx="1524000" cy="266700"/>
        </a:xfrm>
        <a:prstGeom prst="wedgeRectCallout">
          <a:avLst>
            <a:gd name="adj1" fmla="val -76250"/>
            <a:gd name="adj2" fmla="val 1392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変更が無ければ空欄。</a:t>
          </a:r>
          <a:endParaRPr lang="ja-JP" altLang="en-US"/>
        </a:p>
      </xdr:txBody>
    </xdr:sp>
    <xdr:clientData/>
  </xdr:twoCellAnchor>
  <xdr:twoCellAnchor>
    <xdr:from>
      <xdr:col>2</xdr:col>
      <xdr:colOff>285750</xdr:colOff>
      <xdr:row>0</xdr:row>
      <xdr:rowOff>266700</xdr:rowOff>
    </xdr:from>
    <xdr:to>
      <xdr:col>4</xdr:col>
      <xdr:colOff>600075</xdr:colOff>
      <xdr:row>3</xdr:row>
      <xdr:rowOff>85725</xdr:rowOff>
    </xdr:to>
    <xdr:sp macro="" textlink="">
      <xdr:nvSpPr>
        <xdr:cNvPr id="4100" name="AutoShape 4"/>
        <xdr:cNvSpPr>
          <a:spLocks noChangeArrowheads="1"/>
        </xdr:cNvSpPr>
      </xdr:nvSpPr>
      <xdr:spPr bwMode="auto">
        <a:xfrm>
          <a:off x="7134225" y="266700"/>
          <a:ext cx="1685925" cy="762000"/>
        </a:xfrm>
        <a:prstGeom prst="wedgeRectCallout">
          <a:avLst>
            <a:gd name="adj1" fmla="val -77120"/>
            <a:gd name="adj2" fmla="val -1875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基礎情報を入力する前に、必ず「はじめに（重要）]を参照のこと。</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51268</xdr:colOff>
      <xdr:row>11</xdr:row>
      <xdr:rowOff>243448</xdr:rowOff>
    </xdr:from>
    <xdr:to>
      <xdr:col>14</xdr:col>
      <xdr:colOff>489418</xdr:colOff>
      <xdr:row>13</xdr:row>
      <xdr:rowOff>34178</xdr:rowOff>
    </xdr:to>
    <xdr:sp macro="" textlink="">
      <xdr:nvSpPr>
        <xdr:cNvPr id="2" name="Oval 17"/>
        <xdr:cNvSpPr>
          <a:spLocks noChangeArrowheads="1"/>
        </xdr:cNvSpPr>
      </xdr:nvSpPr>
      <xdr:spPr bwMode="auto">
        <a:xfrm>
          <a:off x="6956893" y="3177148"/>
          <a:ext cx="438150" cy="32413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170610</xdr:colOff>
      <xdr:row>8</xdr:row>
      <xdr:rowOff>265020</xdr:rowOff>
    </xdr:from>
    <xdr:to>
      <xdr:col>21</xdr:col>
      <xdr:colOff>761160</xdr:colOff>
      <xdr:row>9</xdr:row>
      <xdr:rowOff>262778</xdr:rowOff>
    </xdr:to>
    <xdr:sp macro="" textlink="">
      <xdr:nvSpPr>
        <xdr:cNvPr id="4" name="Oval 24"/>
        <xdr:cNvSpPr>
          <a:spLocks noChangeArrowheads="1"/>
        </xdr:cNvSpPr>
      </xdr:nvSpPr>
      <xdr:spPr bwMode="auto">
        <a:xfrm>
          <a:off x="10229010" y="2398620"/>
          <a:ext cx="590550" cy="264458"/>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91609</xdr:colOff>
      <xdr:row>11</xdr:row>
      <xdr:rowOff>238965</xdr:rowOff>
    </xdr:from>
    <xdr:to>
      <xdr:col>22</xdr:col>
      <xdr:colOff>529759</xdr:colOff>
      <xdr:row>13</xdr:row>
      <xdr:rowOff>29695</xdr:rowOff>
    </xdr:to>
    <xdr:sp macro="" textlink="">
      <xdr:nvSpPr>
        <xdr:cNvPr id="5" name="Oval 17"/>
        <xdr:cNvSpPr>
          <a:spLocks noChangeArrowheads="1"/>
        </xdr:cNvSpPr>
      </xdr:nvSpPr>
      <xdr:spPr bwMode="auto">
        <a:xfrm>
          <a:off x="10959634" y="3172665"/>
          <a:ext cx="438150" cy="32413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296116</xdr:colOff>
      <xdr:row>20</xdr:row>
      <xdr:rowOff>234203</xdr:rowOff>
    </xdr:from>
    <xdr:to>
      <xdr:col>21</xdr:col>
      <xdr:colOff>734266</xdr:colOff>
      <xdr:row>22</xdr:row>
      <xdr:rowOff>15409</xdr:rowOff>
    </xdr:to>
    <xdr:sp macro="" textlink="">
      <xdr:nvSpPr>
        <xdr:cNvPr id="6" name="Oval 25"/>
        <xdr:cNvSpPr>
          <a:spLocks noChangeArrowheads="1"/>
        </xdr:cNvSpPr>
      </xdr:nvSpPr>
      <xdr:spPr bwMode="auto">
        <a:xfrm>
          <a:off x="10354516" y="5368178"/>
          <a:ext cx="438150" cy="314606"/>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91609</xdr:colOff>
      <xdr:row>23</xdr:row>
      <xdr:rowOff>238965</xdr:rowOff>
    </xdr:from>
    <xdr:to>
      <xdr:col>22</xdr:col>
      <xdr:colOff>529759</xdr:colOff>
      <xdr:row>25</xdr:row>
      <xdr:rowOff>29695</xdr:rowOff>
    </xdr:to>
    <xdr:sp macro="" textlink="">
      <xdr:nvSpPr>
        <xdr:cNvPr id="7" name="Oval 17"/>
        <xdr:cNvSpPr>
          <a:spLocks noChangeArrowheads="1"/>
        </xdr:cNvSpPr>
      </xdr:nvSpPr>
      <xdr:spPr bwMode="auto">
        <a:xfrm>
          <a:off x="10959634" y="6173040"/>
          <a:ext cx="438150" cy="32413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63034</xdr:colOff>
      <xdr:row>21</xdr:row>
      <xdr:rowOff>13447</xdr:rowOff>
    </xdr:from>
    <xdr:to>
      <xdr:col>14</xdr:col>
      <xdr:colOff>644059</xdr:colOff>
      <xdr:row>22</xdr:row>
      <xdr:rowOff>1681</xdr:rowOff>
    </xdr:to>
    <xdr:sp macro="" textlink="">
      <xdr:nvSpPr>
        <xdr:cNvPr id="8" name="Oval 23"/>
        <xdr:cNvSpPr>
          <a:spLocks noChangeArrowheads="1"/>
        </xdr:cNvSpPr>
      </xdr:nvSpPr>
      <xdr:spPr bwMode="auto">
        <a:xfrm>
          <a:off x="6968659" y="5414122"/>
          <a:ext cx="581025" cy="254934"/>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249051</xdr:colOff>
      <xdr:row>24</xdr:row>
      <xdr:rowOff>8966</xdr:rowOff>
    </xdr:from>
    <xdr:to>
      <xdr:col>14</xdr:col>
      <xdr:colOff>23253</xdr:colOff>
      <xdr:row>24</xdr:row>
      <xdr:rowOff>266141</xdr:rowOff>
    </xdr:to>
    <xdr:sp macro="" textlink="">
      <xdr:nvSpPr>
        <xdr:cNvPr id="9" name="Oval 23"/>
        <xdr:cNvSpPr>
          <a:spLocks noChangeArrowheads="1"/>
        </xdr:cNvSpPr>
      </xdr:nvSpPr>
      <xdr:spPr bwMode="auto">
        <a:xfrm>
          <a:off x="6345051" y="6209741"/>
          <a:ext cx="583827" cy="2571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251293</xdr:colOff>
      <xdr:row>33</xdr:row>
      <xdr:rowOff>22412</xdr:rowOff>
    </xdr:from>
    <xdr:to>
      <xdr:col>14</xdr:col>
      <xdr:colOff>25495</xdr:colOff>
      <xdr:row>34</xdr:row>
      <xdr:rowOff>10646</xdr:rowOff>
    </xdr:to>
    <xdr:sp macro="" textlink="">
      <xdr:nvSpPr>
        <xdr:cNvPr id="10" name="Oval 23"/>
        <xdr:cNvSpPr>
          <a:spLocks noChangeArrowheads="1"/>
        </xdr:cNvSpPr>
      </xdr:nvSpPr>
      <xdr:spPr bwMode="auto">
        <a:xfrm>
          <a:off x="6347293" y="8423462"/>
          <a:ext cx="583827" cy="254934"/>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91609</xdr:colOff>
      <xdr:row>35</xdr:row>
      <xdr:rowOff>238965</xdr:rowOff>
    </xdr:from>
    <xdr:to>
      <xdr:col>14</xdr:col>
      <xdr:colOff>529759</xdr:colOff>
      <xdr:row>37</xdr:row>
      <xdr:rowOff>29695</xdr:rowOff>
    </xdr:to>
    <xdr:sp macro="" textlink="">
      <xdr:nvSpPr>
        <xdr:cNvPr id="11" name="Oval 17"/>
        <xdr:cNvSpPr>
          <a:spLocks noChangeArrowheads="1"/>
        </xdr:cNvSpPr>
      </xdr:nvSpPr>
      <xdr:spPr bwMode="auto">
        <a:xfrm>
          <a:off x="6997234" y="9173415"/>
          <a:ext cx="438150" cy="32413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268102</xdr:colOff>
      <xdr:row>25</xdr:row>
      <xdr:rowOff>248770</xdr:rowOff>
    </xdr:from>
    <xdr:to>
      <xdr:col>8</xdr:col>
      <xdr:colOff>157164</xdr:colOff>
      <xdr:row>27</xdr:row>
      <xdr:rowOff>29976</xdr:rowOff>
    </xdr:to>
    <xdr:sp macro="" textlink="">
      <xdr:nvSpPr>
        <xdr:cNvPr id="12" name="Oval 19"/>
        <xdr:cNvSpPr>
          <a:spLocks noChangeArrowheads="1"/>
        </xdr:cNvSpPr>
      </xdr:nvSpPr>
      <xdr:spPr bwMode="auto">
        <a:xfrm>
          <a:off x="3678052" y="6716245"/>
          <a:ext cx="431987" cy="314606"/>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170610</xdr:colOff>
      <xdr:row>8</xdr:row>
      <xdr:rowOff>265020</xdr:rowOff>
    </xdr:from>
    <xdr:to>
      <xdr:col>29</xdr:col>
      <xdr:colOff>761160</xdr:colOff>
      <xdr:row>9</xdr:row>
      <xdr:rowOff>262778</xdr:rowOff>
    </xdr:to>
    <xdr:sp macro="" textlink="">
      <xdr:nvSpPr>
        <xdr:cNvPr id="13" name="Oval 24"/>
        <xdr:cNvSpPr>
          <a:spLocks noChangeArrowheads="1"/>
        </xdr:cNvSpPr>
      </xdr:nvSpPr>
      <xdr:spPr bwMode="auto">
        <a:xfrm>
          <a:off x="10229010" y="2398620"/>
          <a:ext cx="590550" cy="264458"/>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91609</xdr:colOff>
      <xdr:row>11</xdr:row>
      <xdr:rowOff>238965</xdr:rowOff>
    </xdr:from>
    <xdr:to>
      <xdr:col>30</xdr:col>
      <xdr:colOff>529759</xdr:colOff>
      <xdr:row>13</xdr:row>
      <xdr:rowOff>29695</xdr:rowOff>
    </xdr:to>
    <xdr:sp macro="" textlink="">
      <xdr:nvSpPr>
        <xdr:cNvPr id="14" name="Oval 17"/>
        <xdr:cNvSpPr>
          <a:spLocks noChangeArrowheads="1"/>
        </xdr:cNvSpPr>
      </xdr:nvSpPr>
      <xdr:spPr bwMode="auto">
        <a:xfrm>
          <a:off x="10959634" y="3172665"/>
          <a:ext cx="438150" cy="32413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231962</xdr:colOff>
      <xdr:row>2</xdr:row>
      <xdr:rowOff>160244</xdr:rowOff>
    </xdr:from>
    <xdr:to>
      <xdr:col>20</xdr:col>
      <xdr:colOff>910479</xdr:colOff>
      <xdr:row>4</xdr:row>
      <xdr:rowOff>55750</xdr:rowOff>
    </xdr:to>
    <xdr:sp macro="" textlink="">
      <xdr:nvSpPr>
        <xdr:cNvPr id="15" name="Rectangle 1"/>
        <xdr:cNvSpPr>
          <a:spLocks noChangeArrowheads="1"/>
        </xdr:cNvSpPr>
      </xdr:nvSpPr>
      <xdr:spPr bwMode="auto">
        <a:xfrm>
          <a:off x="8775887" y="693644"/>
          <a:ext cx="1230967" cy="428906"/>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1</xdr:col>
      <xdr:colOff>946057</xdr:colOff>
      <xdr:row>2</xdr:row>
      <xdr:rowOff>73399</xdr:rowOff>
    </xdr:from>
    <xdr:to>
      <xdr:col>7</xdr:col>
      <xdr:colOff>82084</xdr:colOff>
      <xdr:row>5</xdr:row>
      <xdr:rowOff>214313</xdr:rowOff>
    </xdr:to>
    <xdr:sp macro="" textlink="">
      <xdr:nvSpPr>
        <xdr:cNvPr id="16" name="Oval 2"/>
        <xdr:cNvSpPr>
          <a:spLocks noChangeArrowheads="1"/>
        </xdr:cNvSpPr>
      </xdr:nvSpPr>
      <xdr:spPr bwMode="auto">
        <a:xfrm>
          <a:off x="1222282" y="606799"/>
          <a:ext cx="2612652" cy="941014"/>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475410</xdr:colOff>
      <xdr:row>0</xdr:row>
      <xdr:rowOff>161925</xdr:rowOff>
    </xdr:from>
    <xdr:to>
      <xdr:col>2</xdr:col>
      <xdr:colOff>518554</xdr:colOff>
      <xdr:row>2</xdr:row>
      <xdr:rowOff>243168</xdr:rowOff>
    </xdr:to>
    <xdr:sp macro="" textlink="">
      <xdr:nvSpPr>
        <xdr:cNvPr id="17" name="AutoShape 3"/>
        <xdr:cNvSpPr>
          <a:spLocks noChangeArrowheads="1"/>
        </xdr:cNvSpPr>
      </xdr:nvSpPr>
      <xdr:spPr bwMode="auto">
        <a:xfrm>
          <a:off x="751635" y="161925"/>
          <a:ext cx="1157569" cy="614643"/>
        </a:xfrm>
        <a:prstGeom prst="wedgeRectCallout">
          <a:avLst>
            <a:gd name="adj1" fmla="val 35000"/>
            <a:gd name="adj2" fmla="val 783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14</xdr:col>
      <xdr:colOff>680478</xdr:colOff>
      <xdr:row>0</xdr:row>
      <xdr:rowOff>181535</xdr:rowOff>
    </xdr:from>
    <xdr:to>
      <xdr:col>18</xdr:col>
      <xdr:colOff>168369</xdr:colOff>
      <xdr:row>2</xdr:row>
      <xdr:rowOff>262778</xdr:rowOff>
    </xdr:to>
    <xdr:sp macro="" textlink="">
      <xdr:nvSpPr>
        <xdr:cNvPr id="18" name="AutoShape 5"/>
        <xdr:cNvSpPr>
          <a:spLocks noChangeArrowheads="1"/>
        </xdr:cNvSpPr>
      </xdr:nvSpPr>
      <xdr:spPr bwMode="auto">
        <a:xfrm>
          <a:off x="7586103" y="181535"/>
          <a:ext cx="1126191" cy="614643"/>
        </a:xfrm>
        <a:prstGeom prst="wedgeRectCallout">
          <a:avLst>
            <a:gd name="adj1" fmla="val -55000"/>
            <a:gd name="adj2" fmla="val 798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28</xdr:col>
      <xdr:colOff>817750</xdr:colOff>
      <xdr:row>3</xdr:row>
      <xdr:rowOff>80402</xdr:rowOff>
    </xdr:from>
    <xdr:to>
      <xdr:col>30</xdr:col>
      <xdr:colOff>621367</xdr:colOff>
      <xdr:row>4</xdr:row>
      <xdr:rowOff>128868</xdr:rowOff>
    </xdr:to>
    <xdr:sp macro="" textlink="">
      <xdr:nvSpPr>
        <xdr:cNvPr id="19" name="AutoShape 6"/>
        <xdr:cNvSpPr>
          <a:spLocks noChangeArrowheads="1"/>
        </xdr:cNvSpPr>
      </xdr:nvSpPr>
      <xdr:spPr bwMode="auto">
        <a:xfrm>
          <a:off x="13876525" y="880502"/>
          <a:ext cx="1575267" cy="315166"/>
        </a:xfrm>
        <a:prstGeom prst="wedgeRectCallout">
          <a:avLst>
            <a:gd name="adj1" fmla="val -33076"/>
            <a:gd name="adj2" fmla="val -7471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作成日現在の日付</a:t>
          </a:r>
          <a:endParaRPr lang="ja-JP" altLang="en-US"/>
        </a:p>
      </xdr:txBody>
    </xdr:sp>
    <xdr:clientData/>
  </xdr:twoCellAnchor>
  <xdr:twoCellAnchor>
    <xdr:from>
      <xdr:col>21</xdr:col>
      <xdr:colOff>158564</xdr:colOff>
      <xdr:row>1</xdr:row>
      <xdr:rowOff>197506</xdr:rowOff>
    </xdr:from>
    <xdr:to>
      <xdr:col>23</xdr:col>
      <xdr:colOff>97492</xdr:colOff>
      <xdr:row>3</xdr:row>
      <xdr:rowOff>88808</xdr:rowOff>
    </xdr:to>
    <xdr:sp macro="" textlink="">
      <xdr:nvSpPr>
        <xdr:cNvPr id="20" name="AutoShape 7"/>
        <xdr:cNvSpPr>
          <a:spLocks noChangeArrowheads="1"/>
        </xdr:cNvSpPr>
      </xdr:nvSpPr>
      <xdr:spPr bwMode="auto">
        <a:xfrm>
          <a:off x="10216964" y="464206"/>
          <a:ext cx="1558178" cy="424702"/>
        </a:xfrm>
        <a:prstGeom prst="wedgeRectCallout">
          <a:avLst>
            <a:gd name="adj1" fmla="val 70077"/>
            <a:gd name="adj2" fmla="val -720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修正、追加による作成回数を記入して下さい</a:t>
          </a:r>
          <a:endParaRPr lang="ja-JP" altLang="en-US"/>
        </a:p>
      </xdr:txBody>
    </xdr:sp>
    <xdr:clientData/>
  </xdr:twoCellAnchor>
  <xdr:twoCellAnchor>
    <xdr:from>
      <xdr:col>4</xdr:col>
      <xdr:colOff>31657</xdr:colOff>
      <xdr:row>7</xdr:row>
      <xdr:rowOff>161087</xdr:rowOff>
    </xdr:from>
    <xdr:to>
      <xdr:col>8</xdr:col>
      <xdr:colOff>46505</xdr:colOff>
      <xdr:row>10</xdr:row>
      <xdr:rowOff>178735</xdr:rowOff>
    </xdr:to>
    <xdr:sp macro="" textlink="">
      <xdr:nvSpPr>
        <xdr:cNvPr id="21" name="AutoShape 10"/>
        <xdr:cNvSpPr>
          <a:spLocks noChangeArrowheads="1"/>
        </xdr:cNvSpPr>
      </xdr:nvSpPr>
      <xdr:spPr bwMode="auto">
        <a:xfrm>
          <a:off x="3041557" y="2027987"/>
          <a:ext cx="957823" cy="817748"/>
        </a:xfrm>
        <a:prstGeom prst="wedgeRectCallout">
          <a:avLst>
            <a:gd name="adj1" fmla="val -66881"/>
            <a:gd name="adj2" fmla="val 157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下請を監督するために受注者が監督員を置いた場合記入。</a:t>
          </a:r>
          <a:endParaRPr lang="ja-JP" altLang="en-US"/>
        </a:p>
      </xdr:txBody>
    </xdr:sp>
    <xdr:clientData/>
  </xdr:twoCellAnchor>
  <xdr:twoCellAnchor>
    <xdr:from>
      <xdr:col>4</xdr:col>
      <xdr:colOff>65556</xdr:colOff>
      <xdr:row>11</xdr:row>
      <xdr:rowOff>246250</xdr:rowOff>
    </xdr:from>
    <xdr:to>
      <xdr:col>6</xdr:col>
      <xdr:colOff>256055</xdr:colOff>
      <xdr:row>15</xdr:row>
      <xdr:rowOff>199745</xdr:rowOff>
    </xdr:to>
    <xdr:sp macro="" textlink="">
      <xdr:nvSpPr>
        <xdr:cNvPr id="22" name="AutoShape 11"/>
        <xdr:cNvSpPr>
          <a:spLocks noChangeArrowheads="1"/>
        </xdr:cNvSpPr>
      </xdr:nvSpPr>
      <xdr:spPr bwMode="auto">
        <a:xfrm>
          <a:off x="3075456" y="3179950"/>
          <a:ext cx="590549" cy="1020295"/>
        </a:xfrm>
        <a:prstGeom prst="wedgeRectCallout">
          <a:avLst>
            <a:gd name="adj1" fmla="val -73708"/>
            <a:gd name="adj2" fmla="val -238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受注者が専門技術者を置いた場合記入。</a:t>
          </a:r>
          <a:endParaRPr lang="ja-JP" altLang="en-US"/>
        </a:p>
      </xdr:txBody>
    </xdr:sp>
    <xdr:clientData/>
  </xdr:twoCellAnchor>
  <xdr:twoCellAnchor>
    <xdr:from>
      <xdr:col>13</xdr:col>
      <xdr:colOff>797020</xdr:colOff>
      <xdr:row>9</xdr:row>
      <xdr:rowOff>28855</xdr:rowOff>
    </xdr:from>
    <xdr:to>
      <xdr:col>14</xdr:col>
      <xdr:colOff>596995</xdr:colOff>
      <xdr:row>10</xdr:row>
      <xdr:rowOff>280</xdr:rowOff>
    </xdr:to>
    <xdr:sp macro="" textlink="">
      <xdr:nvSpPr>
        <xdr:cNvPr id="26" name="Oval 22"/>
        <xdr:cNvSpPr>
          <a:spLocks noChangeArrowheads="1"/>
        </xdr:cNvSpPr>
      </xdr:nvSpPr>
      <xdr:spPr bwMode="auto">
        <a:xfrm>
          <a:off x="6893020" y="2429155"/>
          <a:ext cx="609600" cy="23812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195543</xdr:colOff>
      <xdr:row>27</xdr:row>
      <xdr:rowOff>43704</xdr:rowOff>
    </xdr:from>
    <xdr:to>
      <xdr:col>2</xdr:col>
      <xdr:colOff>153802</xdr:colOff>
      <xdr:row>28</xdr:row>
      <xdr:rowOff>112340</xdr:rowOff>
    </xdr:to>
    <xdr:sp macro="" textlink="">
      <xdr:nvSpPr>
        <xdr:cNvPr id="30" name="AutoShape 66"/>
        <xdr:cNvSpPr>
          <a:spLocks noChangeArrowheads="1"/>
        </xdr:cNvSpPr>
      </xdr:nvSpPr>
      <xdr:spPr bwMode="auto">
        <a:xfrm>
          <a:off x="195543" y="7044579"/>
          <a:ext cx="1348909" cy="335336"/>
        </a:xfrm>
        <a:prstGeom prst="wedgeRectCallout">
          <a:avLst>
            <a:gd name="adj1" fmla="val 74704"/>
            <a:gd name="adj2" fmla="val -138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安全衛生協議会を置いた場合記入</a:t>
          </a:r>
          <a:endParaRPr lang="ja-JP" altLang="en-US"/>
        </a:p>
      </xdr:txBody>
    </xdr:sp>
    <xdr:clientData/>
  </xdr:twoCellAnchor>
  <xdr:twoCellAnchor>
    <xdr:from>
      <xdr:col>2</xdr:col>
      <xdr:colOff>553852</xdr:colOff>
      <xdr:row>27</xdr:row>
      <xdr:rowOff>125506</xdr:rowOff>
    </xdr:from>
    <xdr:to>
      <xdr:col>5</xdr:col>
      <xdr:colOff>52949</xdr:colOff>
      <xdr:row>29</xdr:row>
      <xdr:rowOff>30537</xdr:rowOff>
    </xdr:to>
    <xdr:sp macro="" textlink="">
      <xdr:nvSpPr>
        <xdr:cNvPr id="37" name="AutoShape 77"/>
        <xdr:cNvSpPr>
          <a:spLocks noChangeArrowheads="1"/>
        </xdr:cNvSpPr>
      </xdr:nvSpPr>
      <xdr:spPr bwMode="auto">
        <a:xfrm>
          <a:off x="1944502" y="7126381"/>
          <a:ext cx="1318372" cy="343181"/>
        </a:xfrm>
        <a:prstGeom prst="wedgeRectCallout">
          <a:avLst>
            <a:gd name="adj1" fmla="val 96431"/>
            <a:gd name="adj2" fmla="val -1156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下請体系を実線でつないで表す。　　　　　　　　　　　　　　　　　　　　</a:t>
          </a:r>
          <a:endParaRPr lang="ja-JP" altLang="en-US"/>
        </a:p>
      </xdr:txBody>
    </xdr:sp>
    <xdr:clientData/>
  </xdr:twoCellAnchor>
  <xdr:twoCellAnchor>
    <xdr:from>
      <xdr:col>0</xdr:col>
      <xdr:colOff>123825</xdr:colOff>
      <xdr:row>19</xdr:row>
      <xdr:rowOff>66116</xdr:rowOff>
    </xdr:from>
    <xdr:to>
      <xdr:col>2</xdr:col>
      <xdr:colOff>82084</xdr:colOff>
      <xdr:row>20</xdr:row>
      <xdr:rowOff>136152</xdr:rowOff>
    </xdr:to>
    <xdr:sp macro="" textlink="">
      <xdr:nvSpPr>
        <xdr:cNvPr id="38" name="AutoShape 66"/>
        <xdr:cNvSpPr>
          <a:spLocks noChangeArrowheads="1"/>
        </xdr:cNvSpPr>
      </xdr:nvSpPr>
      <xdr:spPr bwMode="auto">
        <a:xfrm>
          <a:off x="123825" y="4933391"/>
          <a:ext cx="1348909" cy="336736"/>
        </a:xfrm>
        <a:prstGeom prst="wedgeRectCallout">
          <a:avLst>
            <a:gd name="adj1" fmla="val 62939"/>
            <a:gd name="adj2" fmla="val 1811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安全衛生協議会を置いた場合記入</a:t>
          </a:r>
          <a:endParaRPr lang="ja-JP" altLang="en-US"/>
        </a:p>
      </xdr:txBody>
    </xdr:sp>
    <xdr:clientData/>
  </xdr:twoCellAnchor>
  <xdr:twoCellAnchor>
    <xdr:from>
      <xdr:col>1</xdr:col>
      <xdr:colOff>857250</xdr:colOff>
      <xdr:row>16</xdr:row>
      <xdr:rowOff>100013</xdr:rowOff>
    </xdr:from>
    <xdr:to>
      <xdr:col>2</xdr:col>
      <xdr:colOff>1086131</xdr:colOff>
      <xdr:row>18</xdr:row>
      <xdr:rowOff>118783</xdr:rowOff>
    </xdr:to>
    <xdr:sp macro="" textlink="">
      <xdr:nvSpPr>
        <xdr:cNvPr id="39" name="AutoShape 66"/>
        <xdr:cNvSpPr>
          <a:spLocks noChangeArrowheads="1"/>
        </xdr:cNvSpPr>
      </xdr:nvSpPr>
      <xdr:spPr bwMode="auto">
        <a:xfrm>
          <a:off x="1133475" y="4367213"/>
          <a:ext cx="1343306" cy="352145"/>
        </a:xfrm>
        <a:prstGeom prst="wedgeRectCallout">
          <a:avLst>
            <a:gd name="adj1" fmla="val 59577"/>
            <a:gd name="adj2" fmla="val 12898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安全衛生協議会を置いた場合記入</a:t>
          </a:r>
          <a:endParaRPr lang="ja-JP" altLang="en-US"/>
        </a:p>
      </xdr:txBody>
    </xdr:sp>
    <xdr:clientData/>
  </xdr:twoCellAnchor>
  <xdr:twoCellAnchor>
    <xdr:from>
      <xdr:col>14</xdr:col>
      <xdr:colOff>26055</xdr:colOff>
      <xdr:row>35</xdr:row>
      <xdr:rowOff>138393</xdr:rowOff>
    </xdr:from>
    <xdr:to>
      <xdr:col>14</xdr:col>
      <xdr:colOff>464205</xdr:colOff>
      <xdr:row>36</xdr:row>
      <xdr:rowOff>186298</xdr:rowOff>
    </xdr:to>
    <xdr:sp macro="" textlink="">
      <xdr:nvSpPr>
        <xdr:cNvPr id="42" name="Oval 17"/>
        <xdr:cNvSpPr>
          <a:spLocks noChangeArrowheads="1"/>
        </xdr:cNvSpPr>
      </xdr:nvSpPr>
      <xdr:spPr bwMode="auto">
        <a:xfrm>
          <a:off x="6931680" y="9072843"/>
          <a:ext cx="438150" cy="31460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491940</xdr:colOff>
      <xdr:row>2</xdr:row>
      <xdr:rowOff>68917</xdr:rowOff>
    </xdr:from>
    <xdr:to>
      <xdr:col>17</xdr:col>
      <xdr:colOff>116263</xdr:colOff>
      <xdr:row>5</xdr:row>
      <xdr:rowOff>209831</xdr:rowOff>
    </xdr:to>
    <xdr:sp macro="" textlink="">
      <xdr:nvSpPr>
        <xdr:cNvPr id="46" name="Oval 2"/>
        <xdr:cNvSpPr>
          <a:spLocks noChangeArrowheads="1"/>
        </xdr:cNvSpPr>
      </xdr:nvSpPr>
      <xdr:spPr bwMode="auto">
        <a:xfrm>
          <a:off x="5625915" y="602317"/>
          <a:ext cx="2605648" cy="941014"/>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670111</xdr:colOff>
      <xdr:row>15</xdr:row>
      <xdr:rowOff>249332</xdr:rowOff>
    </xdr:from>
    <xdr:to>
      <xdr:col>22</xdr:col>
      <xdr:colOff>769844</xdr:colOff>
      <xdr:row>17</xdr:row>
      <xdr:rowOff>102534</xdr:rowOff>
    </xdr:to>
    <xdr:sp macro="" textlink="">
      <xdr:nvSpPr>
        <xdr:cNvPr id="48" name="AutoShape 70"/>
        <xdr:cNvSpPr>
          <a:spLocks noChangeArrowheads="1"/>
        </xdr:cNvSpPr>
      </xdr:nvSpPr>
      <xdr:spPr bwMode="auto">
        <a:xfrm>
          <a:off x="9766486" y="4249832"/>
          <a:ext cx="1871383" cy="291352"/>
        </a:xfrm>
        <a:prstGeom prst="wedgeRectCallout">
          <a:avLst>
            <a:gd name="adj1" fmla="val -116305"/>
            <a:gd name="adj2" fmla="val 2871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下請負人の請負工事内容</a:t>
          </a:r>
          <a:endParaRPr lang="ja-JP" altLang="en-US"/>
        </a:p>
      </xdr:txBody>
    </xdr:sp>
    <xdr:clientData/>
  </xdr:twoCellAnchor>
  <xdr:twoCellAnchor>
    <xdr:from>
      <xdr:col>23</xdr:col>
      <xdr:colOff>107298</xdr:colOff>
      <xdr:row>17</xdr:row>
      <xdr:rowOff>155763</xdr:rowOff>
    </xdr:from>
    <xdr:to>
      <xdr:col>28</xdr:col>
      <xdr:colOff>70318</xdr:colOff>
      <xdr:row>19</xdr:row>
      <xdr:rowOff>78163</xdr:rowOff>
    </xdr:to>
    <xdr:sp macro="" textlink="">
      <xdr:nvSpPr>
        <xdr:cNvPr id="49" name="AutoShape 71"/>
        <xdr:cNvSpPr>
          <a:spLocks noChangeArrowheads="1"/>
        </xdr:cNvSpPr>
      </xdr:nvSpPr>
      <xdr:spPr bwMode="auto">
        <a:xfrm>
          <a:off x="11784948" y="4594413"/>
          <a:ext cx="1344145" cy="351025"/>
        </a:xfrm>
        <a:prstGeom prst="wedgeRectCallout">
          <a:avLst>
            <a:gd name="adj1" fmla="val -67605"/>
            <a:gd name="adj2" fmla="val 271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下請負人名</a:t>
          </a:r>
          <a:endParaRPr lang="ja-JP" altLang="en-US"/>
        </a:p>
      </xdr:txBody>
    </xdr:sp>
    <xdr:clientData/>
  </xdr:twoCellAnchor>
  <xdr:twoCellAnchor>
    <xdr:from>
      <xdr:col>23</xdr:col>
      <xdr:colOff>143156</xdr:colOff>
      <xdr:row>21</xdr:row>
      <xdr:rowOff>248490</xdr:rowOff>
    </xdr:from>
    <xdr:to>
      <xdr:col>28</xdr:col>
      <xdr:colOff>372876</xdr:colOff>
      <xdr:row>23</xdr:row>
      <xdr:rowOff>65274</xdr:rowOff>
    </xdr:to>
    <xdr:sp macro="" textlink="">
      <xdr:nvSpPr>
        <xdr:cNvPr id="50" name="AutoShape 73"/>
        <xdr:cNvSpPr>
          <a:spLocks noChangeArrowheads="1"/>
        </xdr:cNvSpPr>
      </xdr:nvSpPr>
      <xdr:spPr bwMode="auto">
        <a:xfrm>
          <a:off x="11820806" y="5649165"/>
          <a:ext cx="1610845" cy="350184"/>
        </a:xfrm>
        <a:prstGeom prst="wedgeRectCallout">
          <a:avLst>
            <a:gd name="adj1" fmla="val -67349"/>
            <a:gd name="adj2" fmla="val 2062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下請負人が安全衛生責任者を置いた場合記入</a:t>
          </a:r>
          <a:endParaRPr lang="ja-JP" altLang="en-US"/>
        </a:p>
      </xdr:txBody>
    </xdr:sp>
    <xdr:clientData/>
  </xdr:twoCellAnchor>
  <xdr:twoCellAnchor>
    <xdr:from>
      <xdr:col>23</xdr:col>
      <xdr:colOff>133631</xdr:colOff>
      <xdr:row>23</xdr:row>
      <xdr:rowOff>169771</xdr:rowOff>
    </xdr:from>
    <xdr:to>
      <xdr:col>28</xdr:col>
      <xdr:colOff>372876</xdr:colOff>
      <xdr:row>24</xdr:row>
      <xdr:rowOff>253254</xdr:rowOff>
    </xdr:to>
    <xdr:sp macro="" textlink="">
      <xdr:nvSpPr>
        <xdr:cNvPr id="51" name="AutoShape 74"/>
        <xdr:cNvSpPr>
          <a:spLocks noChangeArrowheads="1"/>
        </xdr:cNvSpPr>
      </xdr:nvSpPr>
      <xdr:spPr bwMode="auto">
        <a:xfrm>
          <a:off x="11811281" y="6103846"/>
          <a:ext cx="1620370" cy="350183"/>
        </a:xfrm>
        <a:prstGeom prst="wedgeRectCallout">
          <a:avLst>
            <a:gd name="adj1" fmla="val -71609"/>
            <a:gd name="adj2" fmla="val -3453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下請負人が置いた主任技術者名</a:t>
          </a:r>
          <a:endParaRPr lang="ja-JP" altLang="en-US"/>
        </a:p>
      </xdr:txBody>
    </xdr:sp>
    <xdr:clientData/>
  </xdr:twoCellAnchor>
  <xdr:twoCellAnchor>
    <xdr:from>
      <xdr:col>23</xdr:col>
      <xdr:colOff>165007</xdr:colOff>
      <xdr:row>26</xdr:row>
      <xdr:rowOff>177054</xdr:rowOff>
    </xdr:from>
    <xdr:to>
      <xdr:col>28</xdr:col>
      <xdr:colOff>842402</xdr:colOff>
      <xdr:row>28</xdr:row>
      <xdr:rowOff>8125</xdr:rowOff>
    </xdr:to>
    <xdr:sp macro="" textlink="">
      <xdr:nvSpPr>
        <xdr:cNvPr id="52" name="AutoShape 75"/>
        <xdr:cNvSpPr>
          <a:spLocks noChangeArrowheads="1"/>
        </xdr:cNvSpPr>
      </xdr:nvSpPr>
      <xdr:spPr bwMode="auto">
        <a:xfrm>
          <a:off x="11842657" y="6911229"/>
          <a:ext cx="2058520" cy="364471"/>
        </a:xfrm>
        <a:prstGeom prst="wedgeRectCallout">
          <a:avLst>
            <a:gd name="adj1" fmla="val -60934"/>
            <a:gd name="adj2" fmla="val 410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受注者と下請で契約した工期（市と受注者の契約工期ではない）</a:t>
          </a:r>
          <a:endParaRPr lang="ja-JP" altLang="en-US"/>
        </a:p>
      </xdr:txBody>
    </xdr:sp>
    <xdr:clientData/>
  </xdr:twoCellAnchor>
  <xdr:twoCellAnchor>
    <xdr:from>
      <xdr:col>23</xdr:col>
      <xdr:colOff>168929</xdr:colOff>
      <xdr:row>25</xdr:row>
      <xdr:rowOff>46786</xdr:rowOff>
    </xdr:from>
    <xdr:to>
      <xdr:col>28</xdr:col>
      <xdr:colOff>408174</xdr:colOff>
      <xdr:row>26</xdr:row>
      <xdr:rowOff>123266</xdr:rowOff>
    </xdr:to>
    <xdr:sp macro="" textlink="">
      <xdr:nvSpPr>
        <xdr:cNvPr id="53" name="AutoShape 76"/>
        <xdr:cNvSpPr>
          <a:spLocks noChangeArrowheads="1"/>
        </xdr:cNvSpPr>
      </xdr:nvSpPr>
      <xdr:spPr bwMode="auto">
        <a:xfrm>
          <a:off x="11846579" y="6514261"/>
          <a:ext cx="1620370" cy="343180"/>
        </a:xfrm>
        <a:prstGeom prst="wedgeRectCallout">
          <a:avLst>
            <a:gd name="adj1" fmla="val -76534"/>
            <a:gd name="adj2" fmla="val 2183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下請負人が専門技術者を置いた場合記入</a:t>
          </a:r>
          <a:endParaRPr lang="ja-JP" altLang="en-US"/>
        </a:p>
      </xdr:txBody>
    </xdr:sp>
    <xdr:clientData/>
  </xdr:twoCellAnchor>
  <xdr:twoCellAnchor>
    <xdr:from>
      <xdr:col>23</xdr:col>
      <xdr:colOff>127468</xdr:colOff>
      <xdr:row>19</xdr:row>
      <xdr:rowOff>253533</xdr:rowOff>
    </xdr:from>
    <xdr:to>
      <xdr:col>28</xdr:col>
      <xdr:colOff>357188</xdr:colOff>
      <xdr:row>21</xdr:row>
      <xdr:rowOff>70317</xdr:rowOff>
    </xdr:to>
    <xdr:sp macro="" textlink="">
      <xdr:nvSpPr>
        <xdr:cNvPr id="54" name="AutoShape 73"/>
        <xdr:cNvSpPr>
          <a:spLocks noChangeArrowheads="1"/>
        </xdr:cNvSpPr>
      </xdr:nvSpPr>
      <xdr:spPr bwMode="auto">
        <a:xfrm>
          <a:off x="11805118" y="5120808"/>
          <a:ext cx="1610845" cy="350184"/>
        </a:xfrm>
        <a:prstGeom prst="wedgeRectCallout">
          <a:avLst>
            <a:gd name="adj1" fmla="val -67349"/>
            <a:gd name="adj2" fmla="val 2062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建設業許可番号を記入</a:t>
          </a:r>
          <a:endParaRPr lang="ja-JP" altLang="en-US"/>
        </a:p>
      </xdr:txBody>
    </xdr:sp>
    <xdr:clientData/>
  </xdr:twoCellAnchor>
  <xdr:twoCellAnchor>
    <xdr:from>
      <xdr:col>18</xdr:col>
      <xdr:colOff>57150</xdr:colOff>
      <xdr:row>14</xdr:row>
      <xdr:rowOff>161925</xdr:rowOff>
    </xdr:from>
    <xdr:to>
      <xdr:col>20</xdr:col>
      <xdr:colOff>823072</xdr:colOff>
      <xdr:row>15</xdr:row>
      <xdr:rowOff>238406</xdr:rowOff>
    </xdr:to>
    <xdr:sp macro="" textlink="">
      <xdr:nvSpPr>
        <xdr:cNvPr id="55" name="AutoShape 77"/>
        <xdr:cNvSpPr>
          <a:spLocks noChangeArrowheads="1"/>
        </xdr:cNvSpPr>
      </xdr:nvSpPr>
      <xdr:spPr bwMode="auto">
        <a:xfrm>
          <a:off x="8601075" y="3895725"/>
          <a:ext cx="1318372" cy="343181"/>
        </a:xfrm>
        <a:prstGeom prst="wedgeRectCallout">
          <a:avLst>
            <a:gd name="adj1" fmla="val -36505"/>
            <a:gd name="adj2" fmla="val 1257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下請体系を枝番で表す。　　　　　　　　　　　　　　　　　　　　</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51268</xdr:colOff>
      <xdr:row>11</xdr:row>
      <xdr:rowOff>243448</xdr:rowOff>
    </xdr:from>
    <xdr:to>
      <xdr:col>14</xdr:col>
      <xdr:colOff>489418</xdr:colOff>
      <xdr:row>13</xdr:row>
      <xdr:rowOff>34178</xdr:rowOff>
    </xdr:to>
    <xdr:sp macro="" textlink="">
      <xdr:nvSpPr>
        <xdr:cNvPr id="13" name="Oval 17"/>
        <xdr:cNvSpPr>
          <a:spLocks noChangeArrowheads="1"/>
        </xdr:cNvSpPr>
      </xdr:nvSpPr>
      <xdr:spPr bwMode="auto">
        <a:xfrm>
          <a:off x="6956893" y="3177148"/>
          <a:ext cx="438150" cy="32413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63034</xdr:colOff>
      <xdr:row>21</xdr:row>
      <xdr:rowOff>13447</xdr:rowOff>
    </xdr:from>
    <xdr:to>
      <xdr:col>14</xdr:col>
      <xdr:colOff>644059</xdr:colOff>
      <xdr:row>22</xdr:row>
      <xdr:rowOff>1681</xdr:rowOff>
    </xdr:to>
    <xdr:sp macro="" textlink="">
      <xdr:nvSpPr>
        <xdr:cNvPr id="18" name="Oval 23"/>
        <xdr:cNvSpPr>
          <a:spLocks noChangeArrowheads="1"/>
        </xdr:cNvSpPr>
      </xdr:nvSpPr>
      <xdr:spPr bwMode="auto">
        <a:xfrm>
          <a:off x="6968659" y="5414122"/>
          <a:ext cx="581025" cy="254934"/>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249051</xdr:colOff>
      <xdr:row>24</xdr:row>
      <xdr:rowOff>8966</xdr:rowOff>
    </xdr:from>
    <xdr:to>
      <xdr:col>14</xdr:col>
      <xdr:colOff>23253</xdr:colOff>
      <xdr:row>24</xdr:row>
      <xdr:rowOff>266141</xdr:rowOff>
    </xdr:to>
    <xdr:sp macro="" textlink="">
      <xdr:nvSpPr>
        <xdr:cNvPr id="19" name="Oval 23"/>
        <xdr:cNvSpPr>
          <a:spLocks noChangeArrowheads="1"/>
        </xdr:cNvSpPr>
      </xdr:nvSpPr>
      <xdr:spPr bwMode="auto">
        <a:xfrm>
          <a:off x="6345051" y="6209741"/>
          <a:ext cx="583827" cy="2571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251293</xdr:colOff>
      <xdr:row>33</xdr:row>
      <xdr:rowOff>22412</xdr:rowOff>
    </xdr:from>
    <xdr:to>
      <xdr:col>14</xdr:col>
      <xdr:colOff>25495</xdr:colOff>
      <xdr:row>34</xdr:row>
      <xdr:rowOff>10646</xdr:rowOff>
    </xdr:to>
    <xdr:sp macro="" textlink="">
      <xdr:nvSpPr>
        <xdr:cNvPr id="20" name="Oval 23"/>
        <xdr:cNvSpPr>
          <a:spLocks noChangeArrowheads="1"/>
        </xdr:cNvSpPr>
      </xdr:nvSpPr>
      <xdr:spPr bwMode="auto">
        <a:xfrm>
          <a:off x="6347293" y="8423462"/>
          <a:ext cx="583827" cy="254934"/>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91609</xdr:colOff>
      <xdr:row>35</xdr:row>
      <xdr:rowOff>238965</xdr:rowOff>
    </xdr:from>
    <xdr:to>
      <xdr:col>14</xdr:col>
      <xdr:colOff>529759</xdr:colOff>
      <xdr:row>37</xdr:row>
      <xdr:rowOff>29695</xdr:rowOff>
    </xdr:to>
    <xdr:sp macro="" textlink="">
      <xdr:nvSpPr>
        <xdr:cNvPr id="21" name="Oval 17"/>
        <xdr:cNvSpPr>
          <a:spLocks noChangeArrowheads="1"/>
        </xdr:cNvSpPr>
      </xdr:nvSpPr>
      <xdr:spPr bwMode="auto">
        <a:xfrm>
          <a:off x="6997234" y="9173415"/>
          <a:ext cx="438150" cy="32413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797020</xdr:colOff>
      <xdr:row>9</xdr:row>
      <xdr:rowOff>28855</xdr:rowOff>
    </xdr:from>
    <xdr:to>
      <xdr:col>14</xdr:col>
      <xdr:colOff>596995</xdr:colOff>
      <xdr:row>10</xdr:row>
      <xdr:rowOff>280</xdr:rowOff>
    </xdr:to>
    <xdr:sp macro="" textlink="">
      <xdr:nvSpPr>
        <xdr:cNvPr id="24" name="Oval 22"/>
        <xdr:cNvSpPr>
          <a:spLocks noChangeArrowheads="1"/>
        </xdr:cNvSpPr>
      </xdr:nvSpPr>
      <xdr:spPr bwMode="auto">
        <a:xfrm>
          <a:off x="6893020" y="2429155"/>
          <a:ext cx="609600" cy="23812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26055</xdr:colOff>
      <xdr:row>35</xdr:row>
      <xdr:rowOff>138393</xdr:rowOff>
    </xdr:from>
    <xdr:to>
      <xdr:col>14</xdr:col>
      <xdr:colOff>464205</xdr:colOff>
      <xdr:row>36</xdr:row>
      <xdr:rowOff>186298</xdr:rowOff>
    </xdr:to>
    <xdr:sp macro="" textlink="">
      <xdr:nvSpPr>
        <xdr:cNvPr id="31" name="Oval 17"/>
        <xdr:cNvSpPr>
          <a:spLocks noChangeArrowheads="1"/>
        </xdr:cNvSpPr>
      </xdr:nvSpPr>
      <xdr:spPr bwMode="auto">
        <a:xfrm>
          <a:off x="6931680" y="9072843"/>
          <a:ext cx="438150" cy="31460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268102</xdr:colOff>
      <xdr:row>25</xdr:row>
      <xdr:rowOff>248770</xdr:rowOff>
    </xdr:from>
    <xdr:to>
      <xdr:col>8</xdr:col>
      <xdr:colOff>157164</xdr:colOff>
      <xdr:row>27</xdr:row>
      <xdr:rowOff>29976</xdr:rowOff>
    </xdr:to>
    <xdr:sp macro="" textlink="">
      <xdr:nvSpPr>
        <xdr:cNvPr id="89" name="Oval 19"/>
        <xdr:cNvSpPr>
          <a:spLocks noChangeArrowheads="1"/>
        </xdr:cNvSpPr>
      </xdr:nvSpPr>
      <xdr:spPr bwMode="auto">
        <a:xfrm>
          <a:off x="3678052" y="6716245"/>
          <a:ext cx="431987" cy="314606"/>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0</xdr:colOff>
      <xdr:row>2</xdr:row>
      <xdr:rowOff>0</xdr:rowOff>
    </xdr:from>
    <xdr:to>
      <xdr:col>15</xdr:col>
      <xdr:colOff>183217</xdr:colOff>
      <xdr:row>3</xdr:row>
      <xdr:rowOff>28856</xdr:rowOff>
    </xdr:to>
    <xdr:sp macro="" textlink="">
      <xdr:nvSpPr>
        <xdr:cNvPr id="2" name="Rectangle 1"/>
        <xdr:cNvSpPr>
          <a:spLocks noChangeArrowheads="1"/>
        </xdr:cNvSpPr>
      </xdr:nvSpPr>
      <xdr:spPr bwMode="auto">
        <a:xfrm>
          <a:off x="6610350" y="695325"/>
          <a:ext cx="1230967" cy="428906"/>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161924</xdr:colOff>
      <xdr:row>5</xdr:row>
      <xdr:rowOff>0</xdr:rowOff>
    </xdr:from>
    <xdr:to>
      <xdr:col>0</xdr:col>
      <xdr:colOff>341924</xdr:colOff>
      <xdr:row>6</xdr:row>
      <xdr:rowOff>5375</xdr:rowOff>
    </xdr:to>
    <xdr:sp macro="" textlink="">
      <xdr:nvSpPr>
        <xdr:cNvPr id="2"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4</xdr:row>
      <xdr:rowOff>39686</xdr:rowOff>
    </xdr:from>
    <xdr:to>
      <xdr:col>4</xdr:col>
      <xdr:colOff>13312</xdr:colOff>
      <xdr:row>6</xdr:row>
      <xdr:rowOff>5374</xdr:rowOff>
    </xdr:to>
    <xdr:sp macro="" textlink="">
      <xdr:nvSpPr>
        <xdr:cNvPr id="3"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4</xdr:row>
      <xdr:rowOff>36513</xdr:rowOff>
    </xdr:from>
    <xdr:to>
      <xdr:col>9</xdr:col>
      <xdr:colOff>492738</xdr:colOff>
      <xdr:row>6</xdr:row>
      <xdr:rowOff>2201</xdr:rowOff>
    </xdr:to>
    <xdr:sp macro="" textlink="">
      <xdr:nvSpPr>
        <xdr:cNvPr id="4"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7</xdr:row>
      <xdr:rowOff>134937</xdr:rowOff>
    </xdr:from>
    <xdr:to>
      <xdr:col>0</xdr:col>
      <xdr:colOff>341925</xdr:colOff>
      <xdr:row>8</xdr:row>
      <xdr:rowOff>172062</xdr:rowOff>
    </xdr:to>
    <xdr:sp macro="" textlink="">
      <xdr:nvSpPr>
        <xdr:cNvPr id="5"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7</xdr:row>
      <xdr:rowOff>134938</xdr:rowOff>
    </xdr:from>
    <xdr:to>
      <xdr:col>4</xdr:col>
      <xdr:colOff>2199</xdr:colOff>
      <xdr:row>8</xdr:row>
      <xdr:rowOff>172063</xdr:rowOff>
    </xdr:to>
    <xdr:sp macro="" textlink="">
      <xdr:nvSpPr>
        <xdr:cNvPr id="6"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8</xdr:row>
      <xdr:rowOff>7937</xdr:rowOff>
    </xdr:from>
    <xdr:to>
      <xdr:col>7</xdr:col>
      <xdr:colOff>185737</xdr:colOff>
      <xdr:row>9</xdr:row>
      <xdr:rowOff>0</xdr:rowOff>
    </xdr:to>
    <xdr:sp macro="" textlink="">
      <xdr:nvSpPr>
        <xdr:cNvPr id="7"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8</xdr:row>
      <xdr:rowOff>7937</xdr:rowOff>
    </xdr:from>
    <xdr:to>
      <xdr:col>11</xdr:col>
      <xdr:colOff>611</xdr:colOff>
      <xdr:row>9</xdr:row>
      <xdr:rowOff>9525</xdr:rowOff>
    </xdr:to>
    <xdr:sp macro="" textlink="">
      <xdr:nvSpPr>
        <xdr:cNvPr id="8"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10</xdr:row>
      <xdr:rowOff>0</xdr:rowOff>
    </xdr:from>
    <xdr:to>
      <xdr:col>0</xdr:col>
      <xdr:colOff>316525</xdr:colOff>
      <xdr:row>11</xdr:row>
      <xdr:rowOff>8358</xdr:rowOff>
    </xdr:to>
    <xdr:sp macro="" textlink="">
      <xdr:nvSpPr>
        <xdr:cNvPr id="9" name="楕円 8">
          <a:extLst>
            <a:ext uri="{FF2B5EF4-FFF2-40B4-BE49-F238E27FC236}">
              <a16:creationId xmlns:a16="http://schemas.microsoft.com/office/drawing/2014/main" id="{476523F8-11AF-4F4B-89D9-10E202328F54}"/>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9</xdr:row>
      <xdr:rowOff>159875</xdr:rowOff>
    </xdr:from>
    <xdr:to>
      <xdr:col>4</xdr:col>
      <xdr:colOff>395899</xdr:colOff>
      <xdr:row>10</xdr:row>
      <xdr:rowOff>169789</xdr:rowOff>
    </xdr:to>
    <xdr:sp macro="" textlink="">
      <xdr:nvSpPr>
        <xdr:cNvPr id="10" name="楕円 9">
          <a:extLst>
            <a:ext uri="{FF2B5EF4-FFF2-40B4-BE49-F238E27FC236}">
              <a16:creationId xmlns:a16="http://schemas.microsoft.com/office/drawing/2014/main" id="{27181F60-2F18-4FE8-97EE-45CFA9C6E6C0}"/>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10</xdr:row>
      <xdr:rowOff>7938</xdr:rowOff>
    </xdr:from>
    <xdr:to>
      <xdr:col>10</xdr:col>
      <xdr:colOff>455250</xdr:colOff>
      <xdr:row>10</xdr:row>
      <xdr:rowOff>156173</xdr:rowOff>
    </xdr:to>
    <xdr:sp macro="" textlink="">
      <xdr:nvSpPr>
        <xdr:cNvPr id="11" name="楕円 10">
          <a:extLst>
            <a:ext uri="{FF2B5EF4-FFF2-40B4-BE49-F238E27FC236}">
              <a16:creationId xmlns:a16="http://schemas.microsoft.com/office/drawing/2014/main" id="{27181F60-2F18-4FE8-97EE-45CFA9C6E6C0}"/>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4</xdr:row>
      <xdr:rowOff>38101</xdr:rowOff>
    </xdr:from>
    <xdr:to>
      <xdr:col>12</xdr:col>
      <xdr:colOff>303832</xdr:colOff>
      <xdr:row>6</xdr:row>
      <xdr:rowOff>3789</xdr:rowOff>
    </xdr:to>
    <xdr:sp macro="" textlink="">
      <xdr:nvSpPr>
        <xdr:cNvPr id="12"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8</xdr:row>
      <xdr:rowOff>15874</xdr:rowOff>
    </xdr:from>
    <xdr:to>
      <xdr:col>13</xdr:col>
      <xdr:colOff>21249</xdr:colOff>
      <xdr:row>9</xdr:row>
      <xdr:rowOff>17462</xdr:rowOff>
    </xdr:to>
    <xdr:sp macro="" textlink="">
      <xdr:nvSpPr>
        <xdr:cNvPr id="13"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485775</xdr:colOff>
      <xdr:row>6</xdr:row>
      <xdr:rowOff>66675</xdr:rowOff>
    </xdr:from>
    <xdr:to>
      <xdr:col>9</xdr:col>
      <xdr:colOff>338138</xdr:colOff>
      <xdr:row>8</xdr:row>
      <xdr:rowOff>171450</xdr:rowOff>
    </xdr:to>
    <xdr:sp macro="" textlink="">
      <xdr:nvSpPr>
        <xdr:cNvPr id="2" name="Rectangle 1"/>
        <xdr:cNvSpPr>
          <a:spLocks noChangeArrowheads="1"/>
        </xdr:cNvSpPr>
      </xdr:nvSpPr>
      <xdr:spPr bwMode="auto">
        <a:xfrm>
          <a:off x="5286375" y="1152525"/>
          <a:ext cx="1223963" cy="46672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薄緑部分に記入・押印して下さい。</a:t>
          </a:r>
          <a:endParaRPr lang="ja-JP" altLang="en-US"/>
        </a:p>
      </xdr:txBody>
    </xdr:sp>
    <xdr:clientData/>
  </xdr:twoCellAnchor>
  <xdr:twoCellAnchor>
    <xdr:from>
      <xdr:col>8</xdr:col>
      <xdr:colOff>357188</xdr:colOff>
      <xdr:row>0</xdr:row>
      <xdr:rowOff>38100</xdr:rowOff>
    </xdr:from>
    <xdr:to>
      <xdr:col>10</xdr:col>
      <xdr:colOff>90488</xdr:colOff>
      <xdr:row>2</xdr:row>
      <xdr:rowOff>171450</xdr:rowOff>
    </xdr:to>
    <xdr:sp macro="" textlink="">
      <xdr:nvSpPr>
        <xdr:cNvPr id="3" name="AutoShape 2"/>
        <xdr:cNvSpPr>
          <a:spLocks noChangeArrowheads="1"/>
        </xdr:cNvSpPr>
      </xdr:nvSpPr>
      <xdr:spPr bwMode="auto">
        <a:xfrm>
          <a:off x="5843588" y="38100"/>
          <a:ext cx="1104900" cy="495300"/>
        </a:xfrm>
        <a:prstGeom prst="wedgeRectCallout">
          <a:avLst>
            <a:gd name="adj1" fmla="val -24782"/>
            <a:gd name="adj2" fmla="val 826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3</xdr:col>
      <xdr:colOff>533400</xdr:colOff>
      <xdr:row>7</xdr:row>
      <xdr:rowOff>171450</xdr:rowOff>
    </xdr:from>
    <xdr:to>
      <xdr:col>5</xdr:col>
      <xdr:colOff>319088</xdr:colOff>
      <xdr:row>11</xdr:row>
      <xdr:rowOff>114300</xdr:rowOff>
    </xdr:to>
    <xdr:sp macro="" textlink="">
      <xdr:nvSpPr>
        <xdr:cNvPr id="4" name="AutoShape 3"/>
        <xdr:cNvSpPr>
          <a:spLocks noChangeArrowheads="1"/>
        </xdr:cNvSpPr>
      </xdr:nvSpPr>
      <xdr:spPr bwMode="auto">
        <a:xfrm>
          <a:off x="2590800" y="1438275"/>
          <a:ext cx="1157288" cy="666750"/>
        </a:xfrm>
        <a:prstGeom prst="wedgeRectCallout">
          <a:avLst>
            <a:gd name="adj1" fmla="val 75581"/>
            <a:gd name="adj2" fmla="val 731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4</xdr:col>
      <xdr:colOff>319088</xdr:colOff>
      <xdr:row>11</xdr:row>
      <xdr:rowOff>95250</xdr:rowOff>
    </xdr:from>
    <xdr:to>
      <xdr:col>9</xdr:col>
      <xdr:colOff>633413</xdr:colOff>
      <xdr:row>19</xdr:row>
      <xdr:rowOff>76200</xdr:rowOff>
    </xdr:to>
    <xdr:sp macro="" textlink="">
      <xdr:nvSpPr>
        <xdr:cNvPr id="5" name="Oval 4"/>
        <xdr:cNvSpPr>
          <a:spLocks noChangeArrowheads="1"/>
        </xdr:cNvSpPr>
      </xdr:nvSpPr>
      <xdr:spPr bwMode="auto">
        <a:xfrm>
          <a:off x="3062288" y="2085975"/>
          <a:ext cx="3743325" cy="14287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657225</xdr:colOff>
      <xdr:row>23</xdr:row>
      <xdr:rowOff>100013</xdr:rowOff>
    </xdr:from>
    <xdr:to>
      <xdr:col>9</xdr:col>
      <xdr:colOff>152400</xdr:colOff>
      <xdr:row>25</xdr:row>
      <xdr:rowOff>295275</xdr:rowOff>
    </xdr:to>
    <xdr:sp macro="" textlink="">
      <xdr:nvSpPr>
        <xdr:cNvPr id="6" name="AutoShape 5"/>
        <xdr:cNvSpPr>
          <a:spLocks noChangeArrowheads="1"/>
        </xdr:cNvSpPr>
      </xdr:nvSpPr>
      <xdr:spPr bwMode="auto">
        <a:xfrm>
          <a:off x="4772025" y="4262438"/>
          <a:ext cx="1552575" cy="681037"/>
        </a:xfrm>
        <a:prstGeom prst="wedgeRectCallout">
          <a:avLst>
            <a:gd name="adj1" fmla="val -96828"/>
            <a:gd name="adj2" fmla="val -1170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修正、追加による提出回数(整理番号）を記入して下さい。</a:t>
          </a:r>
          <a:endParaRPr lang="ja-JP" altLang="en-US"/>
        </a:p>
      </xdr:txBody>
    </xdr:sp>
    <xdr:clientData/>
  </xdr:twoCellAnchor>
  <xdr:twoCellAnchor>
    <xdr:from>
      <xdr:col>0</xdr:col>
      <xdr:colOff>428625</xdr:colOff>
      <xdr:row>24</xdr:row>
      <xdr:rowOff>190500</xdr:rowOff>
    </xdr:from>
    <xdr:to>
      <xdr:col>2</xdr:col>
      <xdr:colOff>204788</xdr:colOff>
      <xdr:row>27</xdr:row>
      <xdr:rowOff>66675</xdr:rowOff>
    </xdr:to>
    <xdr:sp macro="" textlink="">
      <xdr:nvSpPr>
        <xdr:cNvPr id="7" name="AutoShape 6"/>
        <xdr:cNvSpPr>
          <a:spLocks noChangeArrowheads="1"/>
        </xdr:cNvSpPr>
      </xdr:nvSpPr>
      <xdr:spPr bwMode="auto">
        <a:xfrm>
          <a:off x="428625" y="4533900"/>
          <a:ext cx="1147763" cy="666750"/>
        </a:xfrm>
        <a:prstGeom prst="wedgeRectCallout">
          <a:avLst>
            <a:gd name="adj1" fmla="val 55802"/>
            <a:gd name="adj2" fmla="val 1013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2</xdr:col>
      <xdr:colOff>47625</xdr:colOff>
      <xdr:row>45</xdr:row>
      <xdr:rowOff>123825</xdr:rowOff>
    </xdr:from>
    <xdr:to>
      <xdr:col>3</xdr:col>
      <xdr:colOff>509588</xdr:colOff>
      <xdr:row>49</xdr:row>
      <xdr:rowOff>114300</xdr:rowOff>
    </xdr:to>
    <xdr:sp macro="" textlink="">
      <xdr:nvSpPr>
        <xdr:cNvPr id="8" name="AutoShape 7"/>
        <xdr:cNvSpPr>
          <a:spLocks noChangeArrowheads="1"/>
        </xdr:cNvSpPr>
      </xdr:nvSpPr>
      <xdr:spPr bwMode="auto">
        <a:xfrm>
          <a:off x="1419225" y="8410575"/>
          <a:ext cx="1147763" cy="676275"/>
        </a:xfrm>
        <a:prstGeom prst="wedgeRectCallout">
          <a:avLst>
            <a:gd name="adj1" fmla="val 25833"/>
            <a:gd name="adj2" fmla="val -12761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報告書は下請全て対象（2次、3次も）</a:t>
          </a:r>
          <a:endParaRPr lang="ja-JP" altLang="en-US"/>
        </a:p>
      </xdr:txBody>
    </xdr:sp>
    <xdr:clientData/>
  </xdr:twoCellAnchor>
  <xdr:twoCellAnchor>
    <xdr:from>
      <xdr:col>4</xdr:col>
      <xdr:colOff>447675</xdr:colOff>
      <xdr:row>46</xdr:row>
      <xdr:rowOff>123825</xdr:rowOff>
    </xdr:from>
    <xdr:to>
      <xdr:col>6</xdr:col>
      <xdr:colOff>223838</xdr:colOff>
      <xdr:row>50</xdr:row>
      <xdr:rowOff>114300</xdr:rowOff>
    </xdr:to>
    <xdr:sp macro="" textlink="">
      <xdr:nvSpPr>
        <xdr:cNvPr id="9" name="AutoShape 8"/>
        <xdr:cNvSpPr>
          <a:spLocks noChangeArrowheads="1"/>
        </xdr:cNvSpPr>
      </xdr:nvSpPr>
      <xdr:spPr bwMode="auto">
        <a:xfrm>
          <a:off x="3190875" y="8582025"/>
          <a:ext cx="1147763" cy="676275"/>
        </a:xfrm>
        <a:prstGeom prst="wedgeRectCallout">
          <a:avLst>
            <a:gd name="adj1" fmla="val 25833"/>
            <a:gd name="adj2" fmla="val -12761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退職金制度の名称（商品名）</a:t>
          </a:r>
          <a:endParaRPr lang="ja-JP" altLang="en-US"/>
        </a:p>
      </xdr:txBody>
    </xdr:sp>
    <xdr:clientData/>
  </xdr:twoCellAnchor>
  <xdr:twoCellAnchor>
    <xdr:from>
      <xdr:col>7</xdr:col>
      <xdr:colOff>138113</xdr:colOff>
      <xdr:row>46</xdr:row>
      <xdr:rowOff>19050</xdr:rowOff>
    </xdr:from>
    <xdr:to>
      <xdr:col>9</xdr:col>
      <xdr:colOff>500063</xdr:colOff>
      <xdr:row>52</xdr:row>
      <xdr:rowOff>152400</xdr:rowOff>
    </xdr:to>
    <xdr:sp macro="" textlink="">
      <xdr:nvSpPr>
        <xdr:cNvPr id="10" name="AutoShape 9"/>
        <xdr:cNvSpPr>
          <a:spLocks noChangeArrowheads="1"/>
        </xdr:cNvSpPr>
      </xdr:nvSpPr>
      <xdr:spPr bwMode="auto">
        <a:xfrm>
          <a:off x="4938713" y="8477250"/>
          <a:ext cx="1733550" cy="1162050"/>
        </a:xfrm>
        <a:prstGeom prst="wedgeRectCallout">
          <a:avLst>
            <a:gd name="adj1" fmla="val 278"/>
            <a:gd name="adj2" fmla="val -9482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自社制度の場合は必ず規約書があるはずです。</a:t>
          </a:r>
        </a:p>
        <a:p>
          <a:pPr algn="l" rtl="0">
            <a:defRPr sz="1000"/>
          </a:pPr>
          <a:r>
            <a:rPr lang="ja-JP" altLang="en-US" sz="1100" b="0" i="0" u="none" strike="noStrike" baseline="0">
              <a:solidFill>
                <a:srgbClr val="0000FF"/>
              </a:solidFill>
              <a:latin typeface="ＭＳ Ｐゴシック"/>
              <a:ea typeface="ＭＳ Ｐゴシック"/>
            </a:rPr>
            <a:t>契約書は各退職金商品の契約書の鑑の写し。</a:t>
          </a:r>
        </a:p>
        <a:p>
          <a:pPr algn="l" rtl="0">
            <a:lnSpc>
              <a:spcPts val="1200"/>
            </a:lnSpc>
            <a:defRPr sz="1000"/>
          </a:pPr>
          <a:r>
            <a:rPr lang="ja-JP" altLang="en-US" sz="1100" b="0" i="0" u="none" strike="noStrike" baseline="0">
              <a:solidFill>
                <a:srgbClr val="0000FF"/>
              </a:solidFill>
              <a:latin typeface="ＭＳ Ｐゴシック"/>
              <a:ea typeface="ＭＳ Ｐゴシック"/>
            </a:rPr>
            <a:t>「確認書」というものは様式－工６－４のことです。</a:t>
          </a:r>
          <a:endParaRPr lang="ja-JP" altLang="en-US"/>
        </a:p>
      </xdr:txBody>
    </xdr:sp>
    <xdr:clientData/>
  </xdr:twoCellAnchor>
  <xdr:twoCellAnchor>
    <xdr:from>
      <xdr:col>3</xdr:col>
      <xdr:colOff>47625</xdr:colOff>
      <xdr:row>2</xdr:row>
      <xdr:rowOff>76200</xdr:rowOff>
    </xdr:from>
    <xdr:to>
      <xdr:col>5</xdr:col>
      <xdr:colOff>519113</xdr:colOff>
      <xdr:row>5</xdr:row>
      <xdr:rowOff>133350</xdr:rowOff>
    </xdr:to>
    <xdr:sp macro="" textlink="">
      <xdr:nvSpPr>
        <xdr:cNvPr id="11" name="Rectangle 11"/>
        <xdr:cNvSpPr>
          <a:spLocks noChangeArrowheads="1"/>
        </xdr:cNvSpPr>
      </xdr:nvSpPr>
      <xdr:spPr bwMode="auto">
        <a:xfrm>
          <a:off x="2105025" y="438150"/>
          <a:ext cx="1843088" cy="600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本書は契約締結日より1ヶ月以内に提出して下さい。</a:t>
          </a:r>
          <a:endParaRPr lang="ja-JP" altLang="en-US"/>
        </a:p>
      </xdr:txBody>
    </xdr:sp>
    <xdr:clientData/>
  </xdr:twoCellAnchor>
  <xdr:twoCellAnchor>
    <xdr:from>
      <xdr:col>1</xdr:col>
      <xdr:colOff>490538</xdr:colOff>
      <xdr:row>11</xdr:row>
      <xdr:rowOff>57150</xdr:rowOff>
    </xdr:from>
    <xdr:to>
      <xdr:col>3</xdr:col>
      <xdr:colOff>19050</xdr:colOff>
      <xdr:row>16</xdr:row>
      <xdr:rowOff>66675</xdr:rowOff>
    </xdr:to>
    <xdr:grpSp>
      <xdr:nvGrpSpPr>
        <xdr:cNvPr id="12" name="Group 14"/>
        <xdr:cNvGrpSpPr>
          <a:grpSpLocks/>
        </xdr:cNvGrpSpPr>
      </xdr:nvGrpSpPr>
      <xdr:grpSpPr bwMode="auto">
        <a:xfrm>
          <a:off x="1176338" y="2047875"/>
          <a:ext cx="900112" cy="914400"/>
          <a:chOff x="92" y="119"/>
          <a:chExt cx="94" cy="92"/>
        </a:xfrm>
      </xdr:grpSpPr>
      <xdr:sp macro="" textlink="">
        <xdr:nvSpPr>
          <xdr:cNvPr id="13" name="Oval 15"/>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4" name="Line 16"/>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5" name="Line 17"/>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6" name="Text Box 18"/>
          <xdr:cNvSpPr txBox="1">
            <a:spLocks noChangeArrowheads="1"/>
          </xdr:cNvSpPr>
        </xdr:nvSpPr>
        <xdr:spPr bwMode="auto">
          <a:xfrm>
            <a:off x="113" y="178"/>
            <a:ext cx="53"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7" name="Text Box 19"/>
          <xdr:cNvSpPr txBox="1">
            <a:spLocks noChangeArrowheads="1"/>
          </xdr:cNvSpPr>
        </xdr:nvSpPr>
        <xdr:spPr bwMode="auto">
          <a:xfrm>
            <a:off x="104" y="159"/>
            <a:ext cx="7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8" name="Text Box 20"/>
          <xdr:cNvSpPr txBox="1">
            <a:spLocks noChangeArrowheads="1"/>
          </xdr:cNvSpPr>
        </xdr:nvSpPr>
        <xdr:spPr bwMode="auto">
          <a:xfrm>
            <a:off x="106" y="127"/>
            <a:ext cx="65"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676275</xdr:colOff>
      <xdr:row>27</xdr:row>
      <xdr:rowOff>104775</xdr:rowOff>
    </xdr:from>
    <xdr:to>
      <xdr:col>14</xdr:col>
      <xdr:colOff>57150</xdr:colOff>
      <xdr:row>43</xdr:row>
      <xdr:rowOff>200025</xdr:rowOff>
    </xdr:to>
    <xdr:pic>
      <xdr:nvPicPr>
        <xdr:cNvPr id="1040" name="Picture 2" descr="掛金収納書"/>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6276975"/>
          <a:ext cx="5448300" cy="375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241217</xdr:colOff>
      <xdr:row>4</xdr:row>
      <xdr:rowOff>149678</xdr:rowOff>
    </xdr:from>
    <xdr:to>
      <xdr:col>8</xdr:col>
      <xdr:colOff>678130</xdr:colOff>
      <xdr:row>7</xdr:row>
      <xdr:rowOff>39337</xdr:rowOff>
    </xdr:to>
    <xdr:sp macro="" textlink="">
      <xdr:nvSpPr>
        <xdr:cNvPr id="3" name="Rectangle 2"/>
        <xdr:cNvSpPr>
          <a:spLocks noChangeArrowheads="1"/>
        </xdr:cNvSpPr>
      </xdr:nvSpPr>
      <xdr:spPr bwMode="auto">
        <a:xfrm>
          <a:off x="2894610" y="1074964"/>
          <a:ext cx="1226127" cy="583623"/>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薄緑部分に記入・押印・貼付して下さい。</a:t>
          </a:r>
          <a:endParaRPr lang="ja-JP" altLang="en-US"/>
        </a:p>
      </xdr:txBody>
    </xdr:sp>
    <xdr:clientData/>
  </xdr:twoCellAnchor>
  <xdr:twoCellAnchor>
    <xdr:from>
      <xdr:col>0</xdr:col>
      <xdr:colOff>721178</xdr:colOff>
      <xdr:row>18</xdr:row>
      <xdr:rowOff>85230</xdr:rowOff>
    </xdr:from>
    <xdr:to>
      <xdr:col>9</xdr:col>
      <xdr:colOff>152771</xdr:colOff>
      <xdr:row>23</xdr:row>
      <xdr:rowOff>149555</xdr:rowOff>
    </xdr:to>
    <xdr:sp macro="" textlink="">
      <xdr:nvSpPr>
        <xdr:cNvPr id="4" name="Oval 3"/>
        <xdr:cNvSpPr>
          <a:spLocks noChangeArrowheads="1"/>
        </xdr:cNvSpPr>
      </xdr:nvSpPr>
      <xdr:spPr bwMode="auto">
        <a:xfrm>
          <a:off x="721178" y="4249016"/>
          <a:ext cx="3840307" cy="1220932"/>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69891</xdr:colOff>
      <xdr:row>1</xdr:row>
      <xdr:rowOff>222415</xdr:rowOff>
    </xdr:from>
    <xdr:to>
      <xdr:col>15</xdr:col>
      <xdr:colOff>174294</xdr:colOff>
      <xdr:row>3</xdr:row>
      <xdr:rowOff>219570</xdr:rowOff>
    </xdr:to>
    <xdr:sp macro="" textlink="">
      <xdr:nvSpPr>
        <xdr:cNvPr id="5" name="AutoShape 4"/>
        <xdr:cNvSpPr>
          <a:spLocks noChangeArrowheads="1"/>
        </xdr:cNvSpPr>
      </xdr:nvSpPr>
      <xdr:spPr bwMode="auto">
        <a:xfrm>
          <a:off x="5539962" y="453736"/>
          <a:ext cx="1084118" cy="459798"/>
        </a:xfrm>
        <a:prstGeom prst="wedgeRectCallout">
          <a:avLst>
            <a:gd name="adj1" fmla="val -45653"/>
            <a:gd name="adj2" fmla="val 119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8</xdr:col>
      <xdr:colOff>490228</xdr:colOff>
      <xdr:row>10</xdr:row>
      <xdr:rowOff>23875</xdr:rowOff>
    </xdr:from>
    <xdr:to>
      <xdr:col>15</xdr:col>
      <xdr:colOff>180356</xdr:colOff>
      <xdr:row>17</xdr:row>
      <xdr:rowOff>100941</xdr:rowOff>
    </xdr:to>
    <xdr:sp macro="" textlink="">
      <xdr:nvSpPr>
        <xdr:cNvPr id="6" name="Oval 5"/>
        <xdr:cNvSpPr>
          <a:spLocks noChangeArrowheads="1"/>
        </xdr:cNvSpPr>
      </xdr:nvSpPr>
      <xdr:spPr bwMode="auto">
        <a:xfrm>
          <a:off x="3932835" y="2337089"/>
          <a:ext cx="2697307" cy="1696316"/>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90425</xdr:colOff>
      <xdr:row>9</xdr:row>
      <xdr:rowOff>226621</xdr:rowOff>
    </xdr:from>
    <xdr:to>
      <xdr:col>7</xdr:col>
      <xdr:colOff>235526</xdr:colOff>
      <xdr:row>12</xdr:row>
      <xdr:rowOff>160441</xdr:rowOff>
    </xdr:to>
    <xdr:sp macro="" textlink="">
      <xdr:nvSpPr>
        <xdr:cNvPr id="7" name="AutoShape 7"/>
        <xdr:cNvSpPr>
          <a:spLocks noChangeArrowheads="1"/>
        </xdr:cNvSpPr>
      </xdr:nvSpPr>
      <xdr:spPr bwMode="auto">
        <a:xfrm>
          <a:off x="2117889" y="2308514"/>
          <a:ext cx="1124816" cy="627784"/>
        </a:xfrm>
        <a:prstGeom prst="wedgeRectCallout">
          <a:avLst>
            <a:gd name="adj1" fmla="val 125000"/>
            <a:gd name="adj2" fmla="val 8581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4</xdr:col>
      <xdr:colOff>90425</xdr:colOff>
      <xdr:row>14</xdr:row>
      <xdr:rowOff>195695</xdr:rowOff>
    </xdr:from>
    <xdr:to>
      <xdr:col>7</xdr:col>
      <xdr:colOff>235526</xdr:colOff>
      <xdr:row>17</xdr:row>
      <xdr:rowOff>129516</xdr:rowOff>
    </xdr:to>
    <xdr:sp macro="" textlink="">
      <xdr:nvSpPr>
        <xdr:cNvPr id="8" name="AutoShape 8"/>
        <xdr:cNvSpPr>
          <a:spLocks noChangeArrowheads="1"/>
        </xdr:cNvSpPr>
      </xdr:nvSpPr>
      <xdr:spPr bwMode="auto">
        <a:xfrm>
          <a:off x="2117889" y="3434195"/>
          <a:ext cx="1124816" cy="627785"/>
        </a:xfrm>
        <a:prstGeom prst="wedgeRectCallout">
          <a:avLst>
            <a:gd name="adj1" fmla="val -8333"/>
            <a:gd name="adj2" fmla="val 9328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12</xdr:col>
      <xdr:colOff>41564</xdr:colOff>
      <xdr:row>25</xdr:row>
      <xdr:rowOff>199159</xdr:rowOff>
    </xdr:from>
    <xdr:to>
      <xdr:col>15</xdr:col>
      <xdr:colOff>314819</xdr:colOff>
      <xdr:row>32</xdr:row>
      <xdr:rowOff>193964</xdr:rowOff>
    </xdr:to>
    <xdr:sp macro="" textlink="">
      <xdr:nvSpPr>
        <xdr:cNvPr id="9" name="AutoShape 9"/>
        <xdr:cNvSpPr>
          <a:spLocks noChangeArrowheads="1"/>
        </xdr:cNvSpPr>
      </xdr:nvSpPr>
      <xdr:spPr bwMode="auto">
        <a:xfrm>
          <a:off x="5511635" y="5982195"/>
          <a:ext cx="1252970" cy="1614055"/>
        </a:xfrm>
        <a:prstGeom prst="wedgeRectCallout">
          <a:avLst>
            <a:gd name="adj1" fmla="val -184352"/>
            <a:gd name="adj2" fmla="val 5348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金融機関で購入した建退共証紙の「掛金収納書」（原本）を貼付して下さい。</a:t>
          </a:r>
        </a:p>
        <a:p>
          <a:pPr algn="l" rtl="0">
            <a:lnSpc>
              <a:spcPts val="1300"/>
            </a:lnSpc>
            <a:defRPr sz="1000"/>
          </a:pPr>
          <a:r>
            <a:rPr lang="ja-JP" altLang="en-US" sz="1100" b="0" i="0" u="none" strike="noStrike" baseline="0">
              <a:solidFill>
                <a:srgbClr val="0000FF"/>
              </a:solidFill>
              <a:latin typeface="ＭＳ Ｐゴシック"/>
              <a:ea typeface="ＭＳ Ｐゴシック"/>
            </a:rPr>
            <a:t>収納書には必ず発注者名、工事名を記載して下さい。</a:t>
          </a:r>
          <a:endParaRPr lang="ja-JP" altLang="en-US"/>
        </a:p>
      </xdr:txBody>
    </xdr:sp>
    <xdr:clientData/>
  </xdr:twoCellAnchor>
  <xdr:twoCellAnchor>
    <xdr:from>
      <xdr:col>0</xdr:col>
      <xdr:colOff>911678</xdr:colOff>
      <xdr:row>10</xdr:row>
      <xdr:rowOff>61975</xdr:rowOff>
    </xdr:from>
    <xdr:to>
      <xdr:col>3</xdr:col>
      <xdr:colOff>63830</xdr:colOff>
      <xdr:row>13</xdr:row>
      <xdr:rowOff>230455</xdr:rowOff>
    </xdr:to>
    <xdr:grpSp>
      <xdr:nvGrpSpPr>
        <xdr:cNvPr id="10" name="Group 13"/>
        <xdr:cNvGrpSpPr>
          <a:grpSpLocks/>
        </xdr:cNvGrpSpPr>
      </xdr:nvGrpSpPr>
      <xdr:grpSpPr bwMode="auto">
        <a:xfrm>
          <a:off x="911678" y="2375189"/>
          <a:ext cx="907473" cy="862445"/>
          <a:chOff x="92" y="119"/>
          <a:chExt cx="94" cy="92"/>
        </a:xfrm>
      </xdr:grpSpPr>
      <xdr:sp macro="" textlink="">
        <xdr:nvSpPr>
          <xdr:cNvPr id="11" name="Oval 14"/>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2" name="Line 15"/>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3" name="Line 16"/>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4" name="Text Box 17"/>
          <xdr:cNvSpPr txBox="1">
            <a:spLocks noChangeArrowheads="1"/>
          </xdr:cNvSpPr>
        </xdr:nvSpPr>
        <xdr:spPr bwMode="auto">
          <a:xfrm>
            <a:off x="113" y="178"/>
            <a:ext cx="53"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5" name="Text Box 18"/>
          <xdr:cNvSpPr txBox="1">
            <a:spLocks noChangeArrowheads="1"/>
          </xdr:cNvSpPr>
        </xdr:nvSpPr>
        <xdr:spPr bwMode="auto">
          <a:xfrm>
            <a:off x="104" y="159"/>
            <a:ext cx="7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6" name="Text Box 19"/>
          <xdr:cNvSpPr txBox="1">
            <a:spLocks noChangeArrowheads="1"/>
          </xdr:cNvSpPr>
        </xdr:nvSpPr>
        <xdr:spPr bwMode="auto">
          <a:xfrm>
            <a:off x="106" y="127"/>
            <a:ext cx="65"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1125911</xdr:colOff>
      <xdr:row>1</xdr:row>
      <xdr:rowOff>89646</xdr:rowOff>
    </xdr:from>
    <xdr:to>
      <xdr:col>9</xdr:col>
      <xdr:colOff>2349873</xdr:colOff>
      <xdr:row>3</xdr:row>
      <xdr:rowOff>108136</xdr:rowOff>
    </xdr:to>
    <xdr:sp macro="" textlink="">
      <xdr:nvSpPr>
        <xdr:cNvPr id="2" name="Rectangle 1"/>
        <xdr:cNvSpPr>
          <a:spLocks noChangeArrowheads="1"/>
        </xdr:cNvSpPr>
      </xdr:nvSpPr>
      <xdr:spPr bwMode="auto">
        <a:xfrm>
          <a:off x="5507411" y="313764"/>
          <a:ext cx="1223962" cy="46672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1</xdr:col>
      <xdr:colOff>148477</xdr:colOff>
      <xdr:row>0</xdr:row>
      <xdr:rowOff>171450</xdr:rowOff>
    </xdr:from>
    <xdr:to>
      <xdr:col>5</xdr:col>
      <xdr:colOff>55469</xdr:colOff>
      <xdr:row>3</xdr:row>
      <xdr:rowOff>156322</xdr:rowOff>
    </xdr:to>
    <xdr:sp macro="" textlink="">
      <xdr:nvSpPr>
        <xdr:cNvPr id="3" name="AutoShape 2"/>
        <xdr:cNvSpPr>
          <a:spLocks noChangeArrowheads="1"/>
        </xdr:cNvSpPr>
      </xdr:nvSpPr>
      <xdr:spPr bwMode="auto">
        <a:xfrm>
          <a:off x="574301" y="171450"/>
          <a:ext cx="1162050" cy="657225"/>
        </a:xfrm>
        <a:prstGeom prst="wedgeRectCallout">
          <a:avLst>
            <a:gd name="adj1" fmla="val 11667"/>
            <a:gd name="adj2" fmla="val 72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0</xdr:col>
      <xdr:colOff>0</xdr:colOff>
      <xdr:row>14</xdr:row>
      <xdr:rowOff>149598</xdr:rowOff>
    </xdr:from>
    <xdr:to>
      <xdr:col>3</xdr:col>
      <xdr:colOff>103935</xdr:colOff>
      <xdr:row>16</xdr:row>
      <xdr:rowOff>150719</xdr:rowOff>
    </xdr:to>
    <xdr:sp macro="" textlink="">
      <xdr:nvSpPr>
        <xdr:cNvPr id="4" name="AutoShape 3"/>
        <xdr:cNvSpPr>
          <a:spLocks noChangeArrowheads="1"/>
        </xdr:cNvSpPr>
      </xdr:nvSpPr>
      <xdr:spPr bwMode="auto">
        <a:xfrm>
          <a:off x="0" y="3701863"/>
          <a:ext cx="1157288" cy="628650"/>
        </a:xfrm>
        <a:prstGeom prst="wedgeRectCallout">
          <a:avLst>
            <a:gd name="adj1" fmla="val -6667"/>
            <a:gd name="adj2" fmla="val -27089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掛金収納書の購入日</a:t>
          </a:r>
          <a:endParaRPr lang="ja-JP" altLang="en-US"/>
        </a:p>
      </xdr:txBody>
    </xdr:sp>
    <xdr:clientData/>
  </xdr:twoCellAnchor>
  <xdr:twoCellAnchor>
    <xdr:from>
      <xdr:col>4</xdr:col>
      <xdr:colOff>263338</xdr:colOff>
      <xdr:row>15</xdr:row>
      <xdr:rowOff>239246</xdr:rowOff>
    </xdr:from>
    <xdr:to>
      <xdr:col>7</xdr:col>
      <xdr:colOff>367273</xdr:colOff>
      <xdr:row>17</xdr:row>
      <xdr:rowOff>240366</xdr:rowOff>
    </xdr:to>
    <xdr:sp macro="" textlink="">
      <xdr:nvSpPr>
        <xdr:cNvPr id="5" name="AutoShape 4"/>
        <xdr:cNvSpPr>
          <a:spLocks noChangeArrowheads="1"/>
        </xdr:cNvSpPr>
      </xdr:nvSpPr>
      <xdr:spPr bwMode="auto">
        <a:xfrm>
          <a:off x="1664073" y="4105275"/>
          <a:ext cx="1157288" cy="628650"/>
        </a:xfrm>
        <a:prstGeom prst="wedgeRectCallout">
          <a:avLst>
            <a:gd name="adj1" fmla="val -40833"/>
            <a:gd name="adj2" fmla="val -16194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購入証紙の枚数内訳</a:t>
          </a:r>
          <a:endParaRPr lang="ja-JP" altLang="en-US"/>
        </a:p>
      </xdr:txBody>
    </xdr:sp>
    <xdr:clientData/>
  </xdr:twoCellAnchor>
  <xdr:twoCellAnchor>
    <xdr:from>
      <xdr:col>9</xdr:col>
      <xdr:colOff>808224</xdr:colOff>
      <xdr:row>32</xdr:row>
      <xdr:rowOff>243450</xdr:rowOff>
    </xdr:from>
    <xdr:to>
      <xdr:col>9</xdr:col>
      <xdr:colOff>1951224</xdr:colOff>
      <xdr:row>34</xdr:row>
      <xdr:rowOff>244570</xdr:rowOff>
    </xdr:to>
    <xdr:sp macro="" textlink="">
      <xdr:nvSpPr>
        <xdr:cNvPr id="6" name="AutoShape 5"/>
        <xdr:cNvSpPr>
          <a:spLocks noChangeArrowheads="1"/>
        </xdr:cNvSpPr>
      </xdr:nvSpPr>
      <xdr:spPr bwMode="auto">
        <a:xfrm>
          <a:off x="5189724" y="9443479"/>
          <a:ext cx="1143000" cy="628650"/>
        </a:xfrm>
        <a:prstGeom prst="wedgeRectCallout">
          <a:avLst>
            <a:gd name="adj1" fmla="val -40000"/>
            <a:gd name="adj2" fmla="val 783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余りを記載して下さい。</a:t>
          </a:r>
          <a:endParaRPr lang="ja-JP" altLang="en-US"/>
        </a:p>
      </xdr:txBody>
    </xdr:sp>
    <xdr:clientData/>
  </xdr:twoCellAnchor>
  <xdr:twoCellAnchor>
    <xdr:from>
      <xdr:col>9</xdr:col>
      <xdr:colOff>359989</xdr:colOff>
      <xdr:row>11</xdr:row>
      <xdr:rowOff>184617</xdr:rowOff>
    </xdr:from>
    <xdr:to>
      <xdr:col>9</xdr:col>
      <xdr:colOff>1502989</xdr:colOff>
      <xdr:row>13</xdr:row>
      <xdr:rowOff>185738</xdr:rowOff>
    </xdr:to>
    <xdr:sp macro="" textlink="">
      <xdr:nvSpPr>
        <xdr:cNvPr id="7" name="AutoShape 6"/>
        <xdr:cNvSpPr>
          <a:spLocks noChangeArrowheads="1"/>
        </xdr:cNvSpPr>
      </xdr:nvSpPr>
      <xdr:spPr bwMode="auto">
        <a:xfrm>
          <a:off x="4741489" y="2795588"/>
          <a:ext cx="1143000" cy="628650"/>
        </a:xfrm>
        <a:prstGeom prst="wedgeRectCallout">
          <a:avLst>
            <a:gd name="adj1" fmla="val -36667"/>
            <a:gd name="adj2" fmla="val -12313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建退共対象者（配布相手）のみの記載。</a:t>
          </a:r>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390525</xdr:colOff>
      <xdr:row>0</xdr:row>
      <xdr:rowOff>0</xdr:rowOff>
    </xdr:from>
    <xdr:to>
      <xdr:col>16</xdr:col>
      <xdr:colOff>242888</xdr:colOff>
      <xdr:row>2</xdr:row>
      <xdr:rowOff>9525</xdr:rowOff>
    </xdr:to>
    <xdr:sp macro="" textlink="">
      <xdr:nvSpPr>
        <xdr:cNvPr id="2" name="Rectangle 3"/>
        <xdr:cNvSpPr>
          <a:spLocks noChangeArrowheads="1"/>
        </xdr:cNvSpPr>
      </xdr:nvSpPr>
      <xdr:spPr bwMode="auto">
        <a:xfrm>
          <a:off x="7305675" y="0"/>
          <a:ext cx="1223963" cy="46672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薄緑部分に記入・押印して下さい。</a:t>
          </a:r>
          <a:endParaRPr lang="ja-JP" altLang="en-US"/>
        </a:p>
      </xdr:txBody>
    </xdr:sp>
    <xdr:clientData/>
  </xdr:twoCellAnchor>
  <xdr:twoCellAnchor>
    <xdr:from>
      <xdr:col>11</xdr:col>
      <xdr:colOff>47625</xdr:colOff>
      <xdr:row>3</xdr:row>
      <xdr:rowOff>38100</xdr:rowOff>
    </xdr:from>
    <xdr:to>
      <xdr:col>14</xdr:col>
      <xdr:colOff>104775</xdr:colOff>
      <xdr:row>5</xdr:row>
      <xdr:rowOff>66675</xdr:rowOff>
    </xdr:to>
    <xdr:sp macro="" textlink="">
      <xdr:nvSpPr>
        <xdr:cNvPr id="3" name="AutoShape 4"/>
        <xdr:cNvSpPr>
          <a:spLocks noChangeArrowheads="1"/>
        </xdr:cNvSpPr>
      </xdr:nvSpPr>
      <xdr:spPr bwMode="auto">
        <a:xfrm>
          <a:off x="5905500" y="723900"/>
          <a:ext cx="1114425" cy="485775"/>
        </a:xfrm>
        <a:prstGeom prst="wedgeRectCallout">
          <a:avLst>
            <a:gd name="adj1" fmla="val -52606"/>
            <a:gd name="adj2" fmla="val -12550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5</xdr:col>
      <xdr:colOff>490538</xdr:colOff>
      <xdr:row>4</xdr:row>
      <xdr:rowOff>95250</xdr:rowOff>
    </xdr:from>
    <xdr:to>
      <xdr:col>12</xdr:col>
      <xdr:colOff>100013</xdr:colOff>
      <xdr:row>9</xdr:row>
      <xdr:rowOff>219075</xdr:rowOff>
    </xdr:to>
    <xdr:sp macro="" textlink="">
      <xdr:nvSpPr>
        <xdr:cNvPr id="4" name="Oval 5"/>
        <xdr:cNvSpPr>
          <a:spLocks noChangeArrowheads="1"/>
        </xdr:cNvSpPr>
      </xdr:nvSpPr>
      <xdr:spPr bwMode="auto">
        <a:xfrm>
          <a:off x="3567113" y="1009650"/>
          <a:ext cx="2667000" cy="126682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328613</xdr:colOff>
      <xdr:row>0</xdr:row>
      <xdr:rowOff>190500</xdr:rowOff>
    </xdr:from>
    <xdr:to>
      <xdr:col>7</xdr:col>
      <xdr:colOff>104775</xdr:colOff>
      <xdr:row>3</xdr:row>
      <xdr:rowOff>161925</xdr:rowOff>
    </xdr:to>
    <xdr:sp macro="" textlink="">
      <xdr:nvSpPr>
        <xdr:cNvPr id="5" name="AutoShape 6"/>
        <xdr:cNvSpPr>
          <a:spLocks noChangeArrowheads="1"/>
        </xdr:cNvSpPr>
      </xdr:nvSpPr>
      <xdr:spPr bwMode="auto">
        <a:xfrm>
          <a:off x="3405188" y="190500"/>
          <a:ext cx="1147762" cy="657225"/>
        </a:xfrm>
        <a:prstGeom prst="wedgeRectCallout">
          <a:avLst>
            <a:gd name="adj1" fmla="val 40833"/>
            <a:gd name="adj2" fmla="val 962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14</xdr:col>
      <xdr:colOff>257175</xdr:colOff>
      <xdr:row>9</xdr:row>
      <xdr:rowOff>19050</xdr:rowOff>
    </xdr:from>
    <xdr:to>
      <xdr:col>15</xdr:col>
      <xdr:colOff>671513</xdr:colOff>
      <xdr:row>14</xdr:row>
      <xdr:rowOff>66675</xdr:rowOff>
    </xdr:to>
    <xdr:sp macro="" textlink="">
      <xdr:nvSpPr>
        <xdr:cNvPr id="6" name="AutoShape 11"/>
        <xdr:cNvSpPr>
          <a:spLocks noChangeArrowheads="1"/>
        </xdr:cNvSpPr>
      </xdr:nvSpPr>
      <xdr:spPr bwMode="auto">
        <a:xfrm>
          <a:off x="7172325" y="2076450"/>
          <a:ext cx="1100138" cy="1190625"/>
        </a:xfrm>
        <a:prstGeom prst="wedgeRectCallout">
          <a:avLst>
            <a:gd name="adj1" fmla="val -104782"/>
            <a:gd name="adj2" fmla="val 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建退共以外の会社を記載。各会社毎、確認書を作成する。（元請も建退共以外であれば作成）</a:t>
          </a:r>
          <a:endParaRPr lang="ja-JP" altLang="en-US"/>
        </a:p>
      </xdr:txBody>
    </xdr:sp>
    <xdr:clientData/>
  </xdr:twoCellAnchor>
  <xdr:twoCellAnchor>
    <xdr:from>
      <xdr:col>0</xdr:col>
      <xdr:colOff>0</xdr:colOff>
      <xdr:row>25</xdr:row>
      <xdr:rowOff>152400</xdr:rowOff>
    </xdr:from>
    <xdr:to>
      <xdr:col>0</xdr:col>
      <xdr:colOff>276225</xdr:colOff>
      <xdr:row>27</xdr:row>
      <xdr:rowOff>114300</xdr:rowOff>
    </xdr:to>
    <xdr:sp macro="" textlink="">
      <xdr:nvSpPr>
        <xdr:cNvPr id="7" name="Oval 12"/>
        <xdr:cNvSpPr>
          <a:spLocks noChangeArrowheads="1"/>
        </xdr:cNvSpPr>
      </xdr:nvSpPr>
      <xdr:spPr bwMode="auto">
        <a:xfrm>
          <a:off x="0" y="5895975"/>
          <a:ext cx="276225" cy="41910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490538</xdr:colOff>
      <xdr:row>19</xdr:row>
      <xdr:rowOff>142875</xdr:rowOff>
    </xdr:from>
    <xdr:to>
      <xdr:col>3</xdr:col>
      <xdr:colOff>271463</xdr:colOff>
      <xdr:row>22</xdr:row>
      <xdr:rowOff>104775</xdr:rowOff>
    </xdr:to>
    <xdr:sp macro="" textlink="">
      <xdr:nvSpPr>
        <xdr:cNvPr id="8" name="AutoShape 13"/>
        <xdr:cNvSpPr>
          <a:spLocks noChangeArrowheads="1"/>
        </xdr:cNvSpPr>
      </xdr:nvSpPr>
      <xdr:spPr bwMode="auto">
        <a:xfrm>
          <a:off x="1176338" y="4486275"/>
          <a:ext cx="1152525" cy="657225"/>
        </a:xfrm>
        <a:prstGeom prst="wedgeRectCallout">
          <a:avLst>
            <a:gd name="adj1" fmla="val 114167"/>
            <a:gd name="adj2" fmla="val 5149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0</xdr:col>
      <xdr:colOff>597554</xdr:colOff>
      <xdr:row>6</xdr:row>
      <xdr:rowOff>17369</xdr:rowOff>
    </xdr:from>
    <xdr:to>
      <xdr:col>2</xdr:col>
      <xdr:colOff>128307</xdr:colOff>
      <xdr:row>10</xdr:row>
      <xdr:rowOff>92449</xdr:rowOff>
    </xdr:to>
    <xdr:grpSp>
      <xdr:nvGrpSpPr>
        <xdr:cNvPr id="9" name="Group 14"/>
        <xdr:cNvGrpSpPr>
          <a:grpSpLocks/>
        </xdr:cNvGrpSpPr>
      </xdr:nvGrpSpPr>
      <xdr:grpSpPr bwMode="auto">
        <a:xfrm>
          <a:off x="597554" y="1388969"/>
          <a:ext cx="902353" cy="989480"/>
          <a:chOff x="92" y="119"/>
          <a:chExt cx="94" cy="92"/>
        </a:xfrm>
      </xdr:grpSpPr>
      <xdr:sp macro="" textlink="">
        <xdr:nvSpPr>
          <xdr:cNvPr id="10" name="Oval 15"/>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1" name="Line 16"/>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2" name="Line 17"/>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3" name="Text Box 18"/>
          <xdr:cNvSpPr txBox="1">
            <a:spLocks noChangeArrowheads="1"/>
          </xdr:cNvSpPr>
        </xdr:nvSpPr>
        <xdr:spPr bwMode="auto">
          <a:xfrm>
            <a:off x="113" y="177"/>
            <a:ext cx="53"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4" name="Text Box 19"/>
          <xdr:cNvSpPr txBox="1">
            <a:spLocks noChangeArrowheads="1"/>
          </xdr:cNvSpPr>
        </xdr:nvSpPr>
        <xdr:spPr bwMode="auto">
          <a:xfrm>
            <a:off x="104" y="159"/>
            <a:ext cx="7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5" name="Text Box 20"/>
          <xdr:cNvSpPr txBox="1">
            <a:spLocks noChangeArrowheads="1"/>
          </xdr:cNvSpPr>
        </xdr:nvSpPr>
        <xdr:spPr bwMode="auto">
          <a:xfrm>
            <a:off x="106" y="131"/>
            <a:ext cx="65" cy="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147758</xdr:colOff>
      <xdr:row>0</xdr:row>
      <xdr:rowOff>246530</xdr:rowOff>
    </xdr:from>
    <xdr:to>
      <xdr:col>6</xdr:col>
      <xdr:colOff>677956</xdr:colOff>
      <xdr:row>2</xdr:row>
      <xdr:rowOff>147838</xdr:rowOff>
    </xdr:to>
    <xdr:sp macro="" textlink="">
      <xdr:nvSpPr>
        <xdr:cNvPr id="2" name="Rectangle 5"/>
        <xdr:cNvSpPr>
          <a:spLocks noChangeArrowheads="1"/>
        </xdr:cNvSpPr>
      </xdr:nvSpPr>
      <xdr:spPr bwMode="auto">
        <a:xfrm>
          <a:off x="3565552" y="246530"/>
          <a:ext cx="1213757" cy="450396"/>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薄緑部分に記入・押印して下さい。</a:t>
          </a:r>
          <a:endParaRPr lang="ja-JP" altLang="en-US"/>
        </a:p>
      </xdr:txBody>
    </xdr:sp>
    <xdr:clientData/>
  </xdr:twoCellAnchor>
  <xdr:twoCellAnchor>
    <xdr:from>
      <xdr:col>9</xdr:col>
      <xdr:colOff>162805</xdr:colOff>
      <xdr:row>2</xdr:row>
      <xdr:rowOff>222678</xdr:rowOff>
    </xdr:from>
    <xdr:to>
      <xdr:col>12</xdr:col>
      <xdr:colOff>343701</xdr:colOff>
      <xdr:row>4</xdr:row>
      <xdr:rowOff>145758</xdr:rowOff>
    </xdr:to>
    <xdr:sp macro="" textlink="">
      <xdr:nvSpPr>
        <xdr:cNvPr id="3" name="AutoShape 6"/>
        <xdr:cNvSpPr>
          <a:spLocks noChangeArrowheads="1"/>
        </xdr:cNvSpPr>
      </xdr:nvSpPr>
      <xdr:spPr bwMode="auto">
        <a:xfrm>
          <a:off x="5720923" y="771766"/>
          <a:ext cx="1088572" cy="472168"/>
        </a:xfrm>
        <a:prstGeom prst="wedgeRectCallout">
          <a:avLst>
            <a:gd name="adj1" fmla="val -59565"/>
            <a:gd name="adj2" fmla="val -9694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5</xdr:col>
      <xdr:colOff>229401</xdr:colOff>
      <xdr:row>6</xdr:row>
      <xdr:rowOff>267341</xdr:rowOff>
    </xdr:from>
    <xdr:to>
      <xdr:col>13</xdr:col>
      <xdr:colOff>235804</xdr:colOff>
      <xdr:row>10</xdr:row>
      <xdr:rowOff>169049</xdr:rowOff>
    </xdr:to>
    <xdr:sp macro="" textlink="">
      <xdr:nvSpPr>
        <xdr:cNvPr id="4" name="Oval 7"/>
        <xdr:cNvSpPr>
          <a:spLocks noChangeArrowheads="1"/>
        </xdr:cNvSpPr>
      </xdr:nvSpPr>
      <xdr:spPr bwMode="auto">
        <a:xfrm>
          <a:off x="3647195" y="2015459"/>
          <a:ext cx="3401785" cy="1246414"/>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200826</xdr:colOff>
      <xdr:row>2</xdr:row>
      <xdr:rowOff>320649</xdr:rowOff>
    </xdr:from>
    <xdr:to>
      <xdr:col>6</xdr:col>
      <xdr:colOff>654824</xdr:colOff>
      <xdr:row>5</xdr:row>
      <xdr:rowOff>125187</xdr:rowOff>
    </xdr:to>
    <xdr:sp macro="" textlink="">
      <xdr:nvSpPr>
        <xdr:cNvPr id="5" name="AutoShape 8"/>
        <xdr:cNvSpPr>
          <a:spLocks noChangeArrowheads="1"/>
        </xdr:cNvSpPr>
      </xdr:nvSpPr>
      <xdr:spPr bwMode="auto">
        <a:xfrm>
          <a:off x="3618620" y="869737"/>
          <a:ext cx="1137557" cy="644979"/>
        </a:xfrm>
        <a:prstGeom prst="wedgeRectCallout">
          <a:avLst>
            <a:gd name="adj1" fmla="val 53569"/>
            <a:gd name="adj2" fmla="val 1291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4</xdr:col>
      <xdr:colOff>527878</xdr:colOff>
      <xdr:row>18</xdr:row>
      <xdr:rowOff>215473</xdr:rowOff>
    </xdr:from>
    <xdr:to>
      <xdr:col>6</xdr:col>
      <xdr:colOff>292874</xdr:colOff>
      <xdr:row>19</xdr:row>
      <xdr:rowOff>293275</xdr:rowOff>
    </xdr:to>
    <xdr:sp macro="" textlink="">
      <xdr:nvSpPr>
        <xdr:cNvPr id="6" name="AutoShape 9"/>
        <xdr:cNvSpPr>
          <a:spLocks noChangeArrowheads="1"/>
        </xdr:cNvSpPr>
      </xdr:nvSpPr>
      <xdr:spPr bwMode="auto">
        <a:xfrm>
          <a:off x="3262113" y="5683944"/>
          <a:ext cx="1132114" cy="402772"/>
        </a:xfrm>
        <a:prstGeom prst="wedgeRectCallout">
          <a:avLst>
            <a:gd name="adj1" fmla="val -60000"/>
            <a:gd name="adj2" fmla="val 8571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着工日を記入して下さい。</a:t>
          </a:r>
          <a:endParaRPr lang="ja-JP" altLang="en-US"/>
        </a:p>
      </xdr:txBody>
    </xdr:sp>
    <xdr:clientData/>
  </xdr:twoCellAnchor>
  <xdr:twoCellAnchor>
    <xdr:from>
      <xdr:col>1</xdr:col>
      <xdr:colOff>190500</xdr:colOff>
      <xdr:row>5</xdr:row>
      <xdr:rowOff>129269</xdr:rowOff>
    </xdr:from>
    <xdr:to>
      <xdr:col>2</xdr:col>
      <xdr:colOff>402291</xdr:colOff>
      <xdr:row>7</xdr:row>
      <xdr:rowOff>272704</xdr:rowOff>
    </xdr:to>
    <xdr:grpSp>
      <xdr:nvGrpSpPr>
        <xdr:cNvPr id="7" name="Group 10"/>
        <xdr:cNvGrpSpPr>
          <a:grpSpLocks/>
        </xdr:cNvGrpSpPr>
      </xdr:nvGrpSpPr>
      <xdr:grpSpPr bwMode="auto">
        <a:xfrm>
          <a:off x="874059" y="1518798"/>
          <a:ext cx="895350" cy="838200"/>
          <a:chOff x="92" y="119"/>
          <a:chExt cx="94" cy="92"/>
        </a:xfrm>
      </xdr:grpSpPr>
      <xdr:sp macro="" textlink="">
        <xdr:nvSpPr>
          <xdr:cNvPr id="8" name="Oval 11"/>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Line 12"/>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0" name="Line 13"/>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1" name="Text Box 14"/>
          <xdr:cNvSpPr txBox="1">
            <a:spLocks noChangeArrowheads="1"/>
          </xdr:cNvSpPr>
        </xdr:nvSpPr>
        <xdr:spPr bwMode="auto">
          <a:xfrm>
            <a:off x="113" y="178"/>
            <a:ext cx="53" cy="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2" name="Text Box 15"/>
          <xdr:cNvSpPr txBox="1">
            <a:spLocks noChangeArrowheads="1"/>
          </xdr:cNvSpPr>
        </xdr:nvSpPr>
        <xdr:spPr bwMode="auto">
          <a:xfrm>
            <a:off x="103" y="161"/>
            <a:ext cx="72"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3" name="Text Box 16"/>
          <xdr:cNvSpPr txBox="1">
            <a:spLocks noChangeArrowheads="1"/>
          </xdr:cNvSpPr>
        </xdr:nvSpPr>
        <xdr:spPr bwMode="auto">
          <a:xfrm>
            <a:off x="103" y="126"/>
            <a:ext cx="65"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1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32496</xdr:colOff>
      <xdr:row>3</xdr:row>
      <xdr:rowOff>67235</xdr:rowOff>
    </xdr:from>
    <xdr:to>
      <xdr:col>3</xdr:col>
      <xdr:colOff>572901</xdr:colOff>
      <xdr:row>6</xdr:row>
      <xdr:rowOff>1121</xdr:rowOff>
    </xdr:to>
    <xdr:sp macro="" textlink="">
      <xdr:nvSpPr>
        <xdr:cNvPr id="2" name="Rectangle 1"/>
        <xdr:cNvSpPr>
          <a:spLocks noChangeArrowheads="1"/>
        </xdr:cNvSpPr>
      </xdr:nvSpPr>
      <xdr:spPr bwMode="auto">
        <a:xfrm>
          <a:off x="1399614" y="571500"/>
          <a:ext cx="1223963" cy="43815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4</xdr:col>
      <xdr:colOff>208710</xdr:colOff>
      <xdr:row>0</xdr:row>
      <xdr:rowOff>116541</xdr:rowOff>
    </xdr:from>
    <xdr:to>
      <xdr:col>5</xdr:col>
      <xdr:colOff>630051</xdr:colOff>
      <xdr:row>3</xdr:row>
      <xdr:rowOff>64714</xdr:rowOff>
    </xdr:to>
    <xdr:sp macro="" textlink="">
      <xdr:nvSpPr>
        <xdr:cNvPr id="3" name="AutoShape 4"/>
        <xdr:cNvSpPr>
          <a:spLocks noChangeArrowheads="1"/>
        </xdr:cNvSpPr>
      </xdr:nvSpPr>
      <xdr:spPr bwMode="auto">
        <a:xfrm>
          <a:off x="2942945" y="116541"/>
          <a:ext cx="1104900" cy="452438"/>
        </a:xfrm>
        <a:prstGeom prst="wedgeRectCallout">
          <a:avLst>
            <a:gd name="adj1" fmla="val 60258"/>
            <a:gd name="adj2" fmla="val 1056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6</xdr:col>
      <xdr:colOff>117942</xdr:colOff>
      <xdr:row>6</xdr:row>
      <xdr:rowOff>36140</xdr:rowOff>
    </xdr:from>
    <xdr:to>
      <xdr:col>7</xdr:col>
      <xdr:colOff>582145</xdr:colOff>
      <xdr:row>9</xdr:row>
      <xdr:rowOff>154081</xdr:rowOff>
    </xdr:to>
    <xdr:sp macro="" textlink="">
      <xdr:nvSpPr>
        <xdr:cNvPr id="4" name="AutoShape 5"/>
        <xdr:cNvSpPr>
          <a:spLocks noChangeArrowheads="1"/>
        </xdr:cNvSpPr>
      </xdr:nvSpPr>
      <xdr:spPr bwMode="auto">
        <a:xfrm>
          <a:off x="4219295" y="1044669"/>
          <a:ext cx="1147762" cy="633412"/>
        </a:xfrm>
        <a:prstGeom prst="wedgeRectCallout">
          <a:avLst>
            <a:gd name="adj1" fmla="val -30833"/>
            <a:gd name="adj2" fmla="val 114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0</xdr:col>
      <xdr:colOff>401170</xdr:colOff>
      <xdr:row>21</xdr:row>
      <xdr:rowOff>39781</xdr:rowOff>
    </xdr:from>
    <xdr:to>
      <xdr:col>2</xdr:col>
      <xdr:colOff>186577</xdr:colOff>
      <xdr:row>24</xdr:row>
      <xdr:rowOff>32778</xdr:rowOff>
    </xdr:to>
    <xdr:sp macro="" textlink="">
      <xdr:nvSpPr>
        <xdr:cNvPr id="5" name="AutoShape 6"/>
        <xdr:cNvSpPr>
          <a:spLocks noChangeArrowheads="1"/>
        </xdr:cNvSpPr>
      </xdr:nvSpPr>
      <xdr:spPr bwMode="auto">
        <a:xfrm>
          <a:off x="401170" y="3748928"/>
          <a:ext cx="1152525" cy="642938"/>
        </a:xfrm>
        <a:prstGeom prst="wedgeRectCallout">
          <a:avLst>
            <a:gd name="adj1" fmla="val 58058"/>
            <a:gd name="adj2" fmla="val 8430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7</xdr:col>
      <xdr:colOff>146236</xdr:colOff>
      <xdr:row>24</xdr:row>
      <xdr:rowOff>175653</xdr:rowOff>
    </xdr:from>
    <xdr:to>
      <xdr:col>8</xdr:col>
      <xdr:colOff>615202</xdr:colOff>
      <xdr:row>27</xdr:row>
      <xdr:rowOff>9245</xdr:rowOff>
    </xdr:to>
    <xdr:sp macro="" textlink="">
      <xdr:nvSpPr>
        <xdr:cNvPr id="6" name="AutoShape 7"/>
        <xdr:cNvSpPr>
          <a:spLocks noChangeArrowheads="1"/>
        </xdr:cNvSpPr>
      </xdr:nvSpPr>
      <xdr:spPr bwMode="auto">
        <a:xfrm>
          <a:off x="4931148" y="4534741"/>
          <a:ext cx="1152525" cy="371475"/>
        </a:xfrm>
        <a:prstGeom prst="wedgeRectCallout">
          <a:avLst>
            <a:gd name="adj1" fmla="val 2512"/>
            <a:gd name="adj2" fmla="val 2161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市監督員使用欄</a:t>
          </a:r>
          <a:endParaRPr lang="ja-JP" altLang="en-US"/>
        </a:p>
      </xdr:txBody>
    </xdr:sp>
    <xdr:clientData/>
  </xdr:twoCellAnchor>
  <xdr:twoCellAnchor>
    <xdr:from>
      <xdr:col>1</xdr:col>
      <xdr:colOff>156882</xdr:colOff>
      <xdr:row>41</xdr:row>
      <xdr:rowOff>141475</xdr:rowOff>
    </xdr:from>
    <xdr:to>
      <xdr:col>2</xdr:col>
      <xdr:colOff>621086</xdr:colOff>
      <xdr:row>47</xdr:row>
      <xdr:rowOff>67235</xdr:rowOff>
    </xdr:to>
    <xdr:sp macro="" textlink="">
      <xdr:nvSpPr>
        <xdr:cNvPr id="7" name="AutoShape 8"/>
        <xdr:cNvSpPr>
          <a:spLocks noChangeArrowheads="1"/>
        </xdr:cNvSpPr>
      </xdr:nvSpPr>
      <xdr:spPr bwMode="auto">
        <a:xfrm>
          <a:off x="840441" y="7402887"/>
          <a:ext cx="1147763" cy="934289"/>
        </a:xfrm>
        <a:prstGeom prst="wedgeRectCallout">
          <a:avLst>
            <a:gd name="adj1" fmla="val -27273"/>
            <a:gd name="adj2" fmla="val -9201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監督員との協議により承認が必要となった資材を省略の有無によらず記載</a:t>
          </a:r>
          <a:endParaRPr lang="ja-JP" altLang="en-US"/>
        </a:p>
      </xdr:txBody>
    </xdr:sp>
    <xdr:clientData/>
  </xdr:twoCellAnchor>
  <xdr:twoCellAnchor>
    <xdr:from>
      <xdr:col>3</xdr:col>
      <xdr:colOff>626690</xdr:colOff>
      <xdr:row>42</xdr:row>
      <xdr:rowOff>68076</xdr:rowOff>
    </xdr:from>
    <xdr:to>
      <xdr:col>7</xdr:col>
      <xdr:colOff>635654</xdr:colOff>
      <xdr:row>46</xdr:row>
      <xdr:rowOff>14848</xdr:rowOff>
    </xdr:to>
    <xdr:sp macro="" textlink="">
      <xdr:nvSpPr>
        <xdr:cNvPr id="8" name="AutoShape 9"/>
        <xdr:cNvSpPr>
          <a:spLocks noChangeArrowheads="1"/>
        </xdr:cNvSpPr>
      </xdr:nvSpPr>
      <xdr:spPr bwMode="auto">
        <a:xfrm>
          <a:off x="2677366" y="7497576"/>
          <a:ext cx="2743200" cy="619125"/>
        </a:xfrm>
        <a:prstGeom prst="wedgeRectCallout">
          <a:avLst>
            <a:gd name="adj1" fmla="val 26222"/>
            <a:gd name="adj2" fmla="val -11865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説明が必要な場合、記載する。</a:t>
          </a:r>
        </a:p>
        <a:p>
          <a:pPr algn="l" rtl="0">
            <a:lnSpc>
              <a:spcPts val="1300"/>
            </a:lnSpc>
            <a:defRPr sz="1000"/>
          </a:pPr>
          <a:r>
            <a:rPr lang="ja-JP" altLang="en-US" sz="1100" b="1" i="0" u="none" strike="noStrike" baseline="0">
              <a:solidFill>
                <a:srgbClr val="0000FF"/>
              </a:solidFill>
              <a:latin typeface="ＭＳ Ｐゴシック"/>
              <a:ea typeface="ＭＳ Ｐゴシック"/>
            </a:rPr>
            <a:t>※省略を行う場合は、「備考」に</a:t>
          </a:r>
        </a:p>
        <a:p>
          <a:pPr algn="l" rtl="0">
            <a:lnSpc>
              <a:spcPts val="1300"/>
            </a:lnSpc>
            <a:defRPr sz="1000"/>
          </a:pPr>
          <a:r>
            <a:rPr lang="ja-JP" altLang="en-US" sz="1100" b="1" i="0" u="none" strike="noStrike" baseline="0">
              <a:solidFill>
                <a:srgbClr val="0000FF"/>
              </a:solidFill>
              <a:latin typeface="ＭＳ Ｐゴシック"/>
              <a:ea typeface="ＭＳ Ｐゴシック"/>
            </a:rPr>
            <a:t>省略根拠等を明記すること。</a:t>
          </a:r>
          <a:endParaRPr lang="ja-JP" altLang="en-US"/>
        </a:p>
      </xdr:txBody>
    </xdr:sp>
    <xdr:clientData/>
  </xdr:twoCellAnchor>
  <xdr:twoCellAnchor>
    <xdr:from>
      <xdr:col>0</xdr:col>
      <xdr:colOff>143995</xdr:colOff>
      <xdr:row>17</xdr:row>
      <xdr:rowOff>74239</xdr:rowOff>
    </xdr:from>
    <xdr:to>
      <xdr:col>2</xdr:col>
      <xdr:colOff>329452</xdr:colOff>
      <xdr:row>20</xdr:row>
      <xdr:rowOff>208150</xdr:rowOff>
    </xdr:to>
    <xdr:sp macro="" textlink="">
      <xdr:nvSpPr>
        <xdr:cNvPr id="9" name="AutoShape 10"/>
        <xdr:cNvSpPr>
          <a:spLocks noChangeArrowheads="1"/>
        </xdr:cNvSpPr>
      </xdr:nvSpPr>
      <xdr:spPr bwMode="auto">
        <a:xfrm>
          <a:off x="143995" y="2976563"/>
          <a:ext cx="1552575" cy="638175"/>
        </a:xfrm>
        <a:prstGeom prst="wedgeRectCallout">
          <a:avLst>
            <a:gd name="adj1" fmla="val 94785"/>
            <a:gd name="adj2" fmla="val 3436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修正、追加による提出回数(整理番号）を記入して下さい。</a:t>
          </a:r>
          <a:endParaRPr lang="ja-JP" altLang="en-US"/>
        </a:p>
      </xdr:txBody>
    </xdr:sp>
    <xdr:clientData/>
  </xdr:twoCellAnchor>
  <xdr:twoCellAnchor>
    <xdr:from>
      <xdr:col>0</xdr:col>
      <xdr:colOff>605958</xdr:colOff>
      <xdr:row>11</xdr:row>
      <xdr:rowOff>16249</xdr:rowOff>
    </xdr:from>
    <xdr:to>
      <xdr:col>2</xdr:col>
      <xdr:colOff>138952</xdr:colOff>
      <xdr:row>16</xdr:row>
      <xdr:rowOff>23253</xdr:rowOff>
    </xdr:to>
    <xdr:grpSp>
      <xdr:nvGrpSpPr>
        <xdr:cNvPr id="10" name="Group 11"/>
        <xdr:cNvGrpSpPr>
          <a:grpSpLocks/>
        </xdr:cNvGrpSpPr>
      </xdr:nvGrpSpPr>
      <xdr:grpSpPr bwMode="auto">
        <a:xfrm>
          <a:off x="605958" y="1876425"/>
          <a:ext cx="900112" cy="881063"/>
          <a:chOff x="92" y="119"/>
          <a:chExt cx="94" cy="92"/>
        </a:xfrm>
      </xdr:grpSpPr>
      <xdr:sp macro="" textlink="">
        <xdr:nvSpPr>
          <xdr:cNvPr id="11"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2"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3"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4" name="Text Box 15"/>
          <xdr:cNvSpPr txBox="1">
            <a:spLocks noChangeArrowheads="1"/>
          </xdr:cNvSpPr>
        </xdr:nvSpPr>
        <xdr:spPr bwMode="auto">
          <a:xfrm>
            <a:off x="113" y="178"/>
            <a:ext cx="53"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5" name="Text Box 16"/>
          <xdr:cNvSpPr txBox="1">
            <a:spLocks noChangeArrowheads="1"/>
          </xdr:cNvSpPr>
        </xdr:nvSpPr>
        <xdr:spPr bwMode="auto">
          <a:xfrm>
            <a:off x="104" y="159"/>
            <a:ext cx="7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6" name="Text Box 17"/>
          <xdr:cNvSpPr txBox="1">
            <a:spLocks noChangeArrowheads="1"/>
          </xdr:cNvSpPr>
        </xdr:nvSpPr>
        <xdr:spPr bwMode="auto">
          <a:xfrm>
            <a:off x="106" y="127"/>
            <a:ext cx="65"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2527300</xdr:colOff>
      <xdr:row>0</xdr:row>
      <xdr:rowOff>215900</xdr:rowOff>
    </xdr:from>
    <xdr:to>
      <xdr:col>4</xdr:col>
      <xdr:colOff>1136650</xdr:colOff>
      <xdr:row>2</xdr:row>
      <xdr:rowOff>177800</xdr:rowOff>
    </xdr:to>
    <xdr:sp macro="" textlink="">
      <xdr:nvSpPr>
        <xdr:cNvPr id="2" name="AutoShape 4"/>
        <xdr:cNvSpPr>
          <a:spLocks noChangeArrowheads="1"/>
        </xdr:cNvSpPr>
      </xdr:nvSpPr>
      <xdr:spPr bwMode="auto">
        <a:xfrm>
          <a:off x="8521700" y="215900"/>
          <a:ext cx="1708150" cy="469900"/>
        </a:xfrm>
        <a:prstGeom prst="wedgeRectCallout">
          <a:avLst>
            <a:gd name="adj1" fmla="val -96269"/>
            <a:gd name="adj2" fmla="val -5238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7</xdr:col>
      <xdr:colOff>365125</xdr:colOff>
      <xdr:row>3</xdr:row>
      <xdr:rowOff>101600</xdr:rowOff>
    </xdr:from>
    <xdr:to>
      <xdr:col>9</xdr:col>
      <xdr:colOff>450850</xdr:colOff>
      <xdr:row>4</xdr:row>
      <xdr:rowOff>269875</xdr:rowOff>
    </xdr:to>
    <xdr:sp macro="" textlink="">
      <xdr:nvSpPr>
        <xdr:cNvPr id="3" name="AutoShape 7"/>
        <xdr:cNvSpPr>
          <a:spLocks noChangeArrowheads="1"/>
        </xdr:cNvSpPr>
      </xdr:nvSpPr>
      <xdr:spPr bwMode="auto">
        <a:xfrm>
          <a:off x="18043525" y="977900"/>
          <a:ext cx="1711325" cy="523875"/>
        </a:xfrm>
        <a:prstGeom prst="wedgeRectCallout">
          <a:avLst>
            <a:gd name="adj1" fmla="val 62850"/>
            <a:gd name="adj2" fmla="val -1796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6</xdr:col>
      <xdr:colOff>254000</xdr:colOff>
      <xdr:row>5</xdr:row>
      <xdr:rowOff>250825</xdr:rowOff>
    </xdr:from>
    <xdr:to>
      <xdr:col>9</xdr:col>
      <xdr:colOff>73025</xdr:colOff>
      <xdr:row>7</xdr:row>
      <xdr:rowOff>184150</xdr:rowOff>
    </xdr:to>
    <xdr:sp macro="" textlink="">
      <xdr:nvSpPr>
        <xdr:cNvPr id="4" name="Rectangle 8"/>
        <xdr:cNvSpPr>
          <a:spLocks noChangeArrowheads="1"/>
        </xdr:cNvSpPr>
      </xdr:nvSpPr>
      <xdr:spPr bwMode="auto">
        <a:xfrm>
          <a:off x="17272000" y="1990725"/>
          <a:ext cx="2105025" cy="809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本表下欄の注記に従って下さい。</a:t>
          </a:r>
          <a:endParaRPr lang="ja-JP" altLang="en-US"/>
        </a:p>
      </xdr:txBody>
    </xdr:sp>
    <xdr:clientData/>
  </xdr:twoCellAnchor>
  <xdr:twoCellAnchor>
    <xdr:from>
      <xdr:col>2</xdr:col>
      <xdr:colOff>2298700</xdr:colOff>
      <xdr:row>31</xdr:row>
      <xdr:rowOff>139701</xdr:rowOff>
    </xdr:from>
    <xdr:to>
      <xdr:col>3</xdr:col>
      <xdr:colOff>1371600</xdr:colOff>
      <xdr:row>33</xdr:row>
      <xdr:rowOff>50801</xdr:rowOff>
    </xdr:to>
    <xdr:sp macro="" textlink="">
      <xdr:nvSpPr>
        <xdr:cNvPr id="5" name="AutoShape 6"/>
        <xdr:cNvSpPr>
          <a:spLocks noChangeArrowheads="1"/>
        </xdr:cNvSpPr>
      </xdr:nvSpPr>
      <xdr:spPr bwMode="auto">
        <a:xfrm>
          <a:off x="5194300" y="13385801"/>
          <a:ext cx="2171700" cy="482600"/>
        </a:xfrm>
        <a:prstGeom prst="wedgeRectCallout">
          <a:avLst>
            <a:gd name="adj1" fmla="val -213353"/>
            <a:gd name="adj2" fmla="val -479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追加の管理すべき書類が生じた場合追記する。</a:t>
          </a:r>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15</xdr:col>
      <xdr:colOff>57150</xdr:colOff>
      <xdr:row>13</xdr:row>
      <xdr:rowOff>38100</xdr:rowOff>
    </xdr:from>
    <xdr:to>
      <xdr:col>23</xdr:col>
      <xdr:colOff>161925</xdr:colOff>
      <xdr:row>14</xdr:row>
      <xdr:rowOff>142875</xdr:rowOff>
    </xdr:to>
    <xdr:sp macro="" textlink="">
      <xdr:nvSpPr>
        <xdr:cNvPr id="2" name="Rectangle 1"/>
        <xdr:cNvSpPr>
          <a:spLocks noChangeArrowheads="1"/>
        </xdr:cNvSpPr>
      </xdr:nvSpPr>
      <xdr:spPr bwMode="auto">
        <a:xfrm>
          <a:off x="3486150" y="3438525"/>
          <a:ext cx="1933575" cy="3714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31</xdr:col>
      <xdr:colOff>123825</xdr:colOff>
      <xdr:row>10</xdr:row>
      <xdr:rowOff>57150</xdr:rowOff>
    </xdr:from>
    <xdr:to>
      <xdr:col>35</xdr:col>
      <xdr:colOff>209550</xdr:colOff>
      <xdr:row>15</xdr:row>
      <xdr:rowOff>190500</xdr:rowOff>
    </xdr:to>
    <xdr:sp macro="" textlink="">
      <xdr:nvSpPr>
        <xdr:cNvPr id="3" name="Rectangle 13"/>
        <xdr:cNvSpPr>
          <a:spLocks noChangeArrowheads="1"/>
        </xdr:cNvSpPr>
      </xdr:nvSpPr>
      <xdr:spPr bwMode="auto">
        <a:xfrm>
          <a:off x="7210425" y="2657475"/>
          <a:ext cx="1000125" cy="146685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正副２部作成し、請負者、発注者各々が持ち合わせる。（監理者が存在する場合は次ページ）</a:t>
          </a:r>
          <a:endParaRPr lang="ja-JP" altLang="en-US"/>
        </a:p>
      </xdr:txBody>
    </xdr:sp>
    <xdr:clientData/>
  </xdr:twoCellAnchor>
  <xdr:twoCellAnchor>
    <xdr:from>
      <xdr:col>1</xdr:col>
      <xdr:colOff>161925</xdr:colOff>
      <xdr:row>0</xdr:row>
      <xdr:rowOff>57150</xdr:rowOff>
    </xdr:from>
    <xdr:to>
      <xdr:col>9</xdr:col>
      <xdr:colOff>114300</xdr:colOff>
      <xdr:row>2</xdr:row>
      <xdr:rowOff>57150</xdr:rowOff>
    </xdr:to>
    <xdr:sp macro="" textlink="">
      <xdr:nvSpPr>
        <xdr:cNvPr id="4" name="AutoShape 15"/>
        <xdr:cNvSpPr>
          <a:spLocks noChangeArrowheads="1"/>
        </xdr:cNvSpPr>
      </xdr:nvSpPr>
      <xdr:spPr bwMode="auto">
        <a:xfrm>
          <a:off x="390525" y="57150"/>
          <a:ext cx="1781175" cy="466725"/>
        </a:xfrm>
        <a:prstGeom prst="wedgeRectCallout">
          <a:avLst>
            <a:gd name="adj1" fmla="val 59523"/>
            <a:gd name="adj2" fmla="val 797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18</xdr:col>
      <xdr:colOff>219075</xdr:colOff>
      <xdr:row>0</xdr:row>
      <xdr:rowOff>285750</xdr:rowOff>
    </xdr:from>
    <xdr:to>
      <xdr:col>26</xdr:col>
      <xdr:colOff>76200</xdr:colOff>
      <xdr:row>2</xdr:row>
      <xdr:rowOff>171450</xdr:rowOff>
    </xdr:to>
    <xdr:sp macro="" textlink="">
      <xdr:nvSpPr>
        <xdr:cNvPr id="5" name="AutoShape 16"/>
        <xdr:cNvSpPr>
          <a:spLocks noChangeArrowheads="1"/>
        </xdr:cNvSpPr>
      </xdr:nvSpPr>
      <xdr:spPr bwMode="auto">
        <a:xfrm>
          <a:off x="4333875" y="285750"/>
          <a:ext cx="1685925" cy="352425"/>
        </a:xfrm>
        <a:prstGeom prst="wedgeRectCallout">
          <a:avLst>
            <a:gd name="adj1" fmla="val 71528"/>
            <a:gd name="adj2" fmla="val 574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2</xdr:col>
      <xdr:colOff>47625</xdr:colOff>
      <xdr:row>6</xdr:row>
      <xdr:rowOff>257175</xdr:rowOff>
    </xdr:from>
    <xdr:to>
      <xdr:col>7</xdr:col>
      <xdr:colOff>142875</xdr:colOff>
      <xdr:row>9</xdr:row>
      <xdr:rowOff>133350</xdr:rowOff>
    </xdr:to>
    <xdr:sp macro="" textlink="">
      <xdr:nvSpPr>
        <xdr:cNvPr id="6" name="AutoShape 17"/>
        <xdr:cNvSpPr>
          <a:spLocks noChangeArrowheads="1"/>
        </xdr:cNvSpPr>
      </xdr:nvSpPr>
      <xdr:spPr bwMode="auto">
        <a:xfrm>
          <a:off x="504825" y="1790700"/>
          <a:ext cx="1238250" cy="676275"/>
        </a:xfrm>
        <a:prstGeom prst="wedgeRectCallout">
          <a:avLst>
            <a:gd name="adj1" fmla="val 70833"/>
            <a:gd name="adj2" fmla="val -172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本工事打合せ簿の発議者に☑で表示する。</a:t>
          </a:r>
          <a:endParaRPr lang="ja-JP" altLang="en-US"/>
        </a:p>
      </xdr:txBody>
    </xdr:sp>
    <xdr:clientData/>
  </xdr:twoCellAnchor>
  <xdr:twoCellAnchor>
    <xdr:from>
      <xdr:col>27</xdr:col>
      <xdr:colOff>180975</xdr:colOff>
      <xdr:row>5</xdr:row>
      <xdr:rowOff>142875</xdr:rowOff>
    </xdr:from>
    <xdr:to>
      <xdr:col>32</xdr:col>
      <xdr:colOff>180975</xdr:colOff>
      <xdr:row>9</xdr:row>
      <xdr:rowOff>47625</xdr:rowOff>
    </xdr:to>
    <xdr:sp macro="" textlink="">
      <xdr:nvSpPr>
        <xdr:cNvPr id="7" name="AutoShape 18"/>
        <xdr:cNvSpPr>
          <a:spLocks noChangeArrowheads="1"/>
        </xdr:cNvSpPr>
      </xdr:nvSpPr>
      <xdr:spPr bwMode="auto">
        <a:xfrm>
          <a:off x="6353175" y="1409700"/>
          <a:ext cx="1143000" cy="971550"/>
        </a:xfrm>
        <a:prstGeom prst="wedgeRectCallout">
          <a:avLst>
            <a:gd name="adj1" fmla="val 25000"/>
            <a:gd name="adj2" fmla="val -98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工事打合せ簿作成日（相手に伝えた日と同日と扱うることとする）</a:t>
          </a:r>
          <a:endParaRPr lang="ja-JP" altLang="en-US"/>
        </a:p>
      </xdr:txBody>
    </xdr:sp>
    <xdr:clientData/>
  </xdr:twoCellAnchor>
  <xdr:twoCellAnchor>
    <xdr:from>
      <xdr:col>10</xdr:col>
      <xdr:colOff>95250</xdr:colOff>
      <xdr:row>7</xdr:row>
      <xdr:rowOff>0</xdr:rowOff>
    </xdr:from>
    <xdr:to>
      <xdr:col>15</xdr:col>
      <xdr:colOff>57150</xdr:colOff>
      <xdr:row>9</xdr:row>
      <xdr:rowOff>142875</xdr:rowOff>
    </xdr:to>
    <xdr:sp macro="" textlink="">
      <xdr:nvSpPr>
        <xdr:cNvPr id="8" name="AutoShape 19"/>
        <xdr:cNvSpPr>
          <a:spLocks noChangeArrowheads="1"/>
        </xdr:cNvSpPr>
      </xdr:nvSpPr>
      <xdr:spPr bwMode="auto">
        <a:xfrm>
          <a:off x="2381250" y="1800225"/>
          <a:ext cx="1104900" cy="676275"/>
        </a:xfrm>
        <a:prstGeom prst="wedgeRectCallout">
          <a:avLst>
            <a:gd name="adj1" fmla="val -76263"/>
            <a:gd name="adj2" fmla="val -1874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発議事項を☑で表示する。</a:t>
          </a:r>
          <a:endParaRPr lang="ja-JP" altLang="en-US"/>
        </a:p>
      </xdr:txBody>
    </xdr:sp>
    <xdr:clientData/>
  </xdr:twoCellAnchor>
  <xdr:twoCellAnchor>
    <xdr:from>
      <xdr:col>3</xdr:col>
      <xdr:colOff>47625</xdr:colOff>
      <xdr:row>13</xdr:row>
      <xdr:rowOff>85725</xdr:rowOff>
    </xdr:from>
    <xdr:to>
      <xdr:col>14</xdr:col>
      <xdr:colOff>28575</xdr:colOff>
      <xdr:row>16</xdr:row>
      <xdr:rowOff>114300</xdr:rowOff>
    </xdr:to>
    <xdr:sp macro="" textlink="">
      <xdr:nvSpPr>
        <xdr:cNvPr id="9" name="Rectangle 20"/>
        <xdr:cNvSpPr>
          <a:spLocks noChangeArrowheads="1"/>
        </xdr:cNvSpPr>
      </xdr:nvSpPr>
      <xdr:spPr bwMode="auto">
        <a:xfrm>
          <a:off x="733425" y="3486150"/>
          <a:ext cx="2495550" cy="8286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t" upright="1"/>
        <a:lstStyle/>
        <a:p>
          <a:pPr algn="l" rtl="0">
            <a:lnSpc>
              <a:spcPts val="900"/>
            </a:lnSpc>
            <a:defRPr sz="1000"/>
          </a:pPr>
          <a:r>
            <a:rPr lang="ja-JP" altLang="en-US" sz="1100" b="0" i="0" u="none" strike="noStrike" baseline="0">
              <a:solidFill>
                <a:srgbClr val="0000FF"/>
              </a:solidFill>
              <a:latin typeface="ＭＳ Ｐゴシック"/>
              <a:ea typeface="ＭＳ Ｐゴシック"/>
            </a:rPr>
            <a:t>○内容は具体的かつ詳細に記載する。</a:t>
          </a:r>
        </a:p>
        <a:p>
          <a:pPr algn="l" rtl="0">
            <a:lnSpc>
              <a:spcPts val="1100"/>
            </a:lnSpc>
            <a:defRPr sz="1000"/>
          </a:pPr>
          <a:r>
            <a:rPr lang="ja-JP" altLang="en-US" sz="1100" b="0" i="0" u="none" strike="noStrike" baseline="0">
              <a:solidFill>
                <a:srgbClr val="0000FF"/>
              </a:solidFill>
              <a:latin typeface="ＭＳ Ｐゴシック"/>
              <a:ea typeface="ＭＳ Ｐゴシック"/>
            </a:rPr>
            <a:t>○工事内容の変更については、変更契約の対象か否か。増減額を概算で明記しておく。</a:t>
          </a:r>
        </a:p>
        <a:p>
          <a:pPr algn="l" rtl="0">
            <a:lnSpc>
              <a:spcPts val="1100"/>
            </a:lnSpc>
            <a:defRPr sz="1000"/>
          </a:pPr>
          <a:r>
            <a:rPr lang="ja-JP" altLang="en-US" sz="1100" b="0" i="0" u="none" strike="noStrike" baseline="0">
              <a:solidFill>
                <a:srgbClr val="0000FF"/>
              </a:solidFill>
              <a:latin typeface="ＭＳ Ｐゴシック"/>
              <a:ea typeface="ＭＳ Ｐゴシック"/>
            </a:rPr>
            <a:t>○図面等を添付すると良い。</a:t>
          </a:r>
          <a:endParaRPr lang="ja-JP" altLang="en-US"/>
        </a:p>
      </xdr:txBody>
    </xdr:sp>
    <xdr:clientData/>
  </xdr:twoCellAnchor>
  <xdr:twoCellAnchor>
    <xdr:from>
      <xdr:col>13</xdr:col>
      <xdr:colOff>142875</xdr:colOff>
      <xdr:row>29</xdr:row>
      <xdr:rowOff>114300</xdr:rowOff>
    </xdr:from>
    <xdr:to>
      <xdr:col>24</xdr:col>
      <xdr:colOff>66675</xdr:colOff>
      <xdr:row>32</xdr:row>
      <xdr:rowOff>104775</xdr:rowOff>
    </xdr:to>
    <xdr:sp macro="" textlink="">
      <xdr:nvSpPr>
        <xdr:cNvPr id="10" name="Rectangle 21"/>
        <xdr:cNvSpPr>
          <a:spLocks noChangeArrowheads="1"/>
        </xdr:cNvSpPr>
      </xdr:nvSpPr>
      <xdr:spPr bwMode="auto">
        <a:xfrm>
          <a:off x="3114675" y="7543800"/>
          <a:ext cx="2438400" cy="7334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○発議者の指示、通知、提案どおりであっても、処理・回答欄の「了解」だけで無く、必ず受けた内容を復記すること。</a:t>
          </a:r>
        </a:p>
        <a:p>
          <a:pPr algn="l" rtl="0">
            <a:lnSpc>
              <a:spcPts val="1000"/>
            </a:lnSpc>
            <a:defRPr sz="1000"/>
          </a:pPr>
          <a:endParaRPr lang="ja-JP" altLang="en-US"/>
        </a:p>
      </xdr:txBody>
    </xdr:sp>
    <xdr:clientData/>
  </xdr:twoCellAnchor>
  <xdr:twoCellAnchor>
    <xdr:from>
      <xdr:col>4</xdr:col>
      <xdr:colOff>123825</xdr:colOff>
      <xdr:row>24</xdr:row>
      <xdr:rowOff>28575</xdr:rowOff>
    </xdr:from>
    <xdr:to>
      <xdr:col>9</xdr:col>
      <xdr:colOff>219075</xdr:colOff>
      <xdr:row>26</xdr:row>
      <xdr:rowOff>209550</xdr:rowOff>
    </xdr:to>
    <xdr:sp macro="" textlink="">
      <xdr:nvSpPr>
        <xdr:cNvPr id="11" name="AutoShape 22"/>
        <xdr:cNvSpPr>
          <a:spLocks noChangeArrowheads="1"/>
        </xdr:cNvSpPr>
      </xdr:nvSpPr>
      <xdr:spPr bwMode="auto">
        <a:xfrm>
          <a:off x="1038225" y="6200775"/>
          <a:ext cx="1238250" cy="695325"/>
        </a:xfrm>
        <a:prstGeom prst="wedgeRectCallout">
          <a:avLst>
            <a:gd name="adj1" fmla="val -41463"/>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受理者は☑で表示する。</a:t>
          </a:r>
          <a:endParaRPr lang="ja-JP" altLang="en-US"/>
        </a:p>
      </xdr:txBody>
    </xdr:sp>
    <xdr:clientData/>
  </xdr:twoCellAnchor>
  <xdr:twoCellAnchor>
    <xdr:from>
      <xdr:col>19</xdr:col>
      <xdr:colOff>114300</xdr:colOff>
      <xdr:row>23</xdr:row>
      <xdr:rowOff>114300</xdr:rowOff>
    </xdr:from>
    <xdr:to>
      <xdr:col>24</xdr:col>
      <xdr:colOff>76200</xdr:colOff>
      <xdr:row>25</xdr:row>
      <xdr:rowOff>238125</xdr:rowOff>
    </xdr:to>
    <xdr:sp macro="" textlink="">
      <xdr:nvSpPr>
        <xdr:cNvPr id="12" name="AutoShape 23"/>
        <xdr:cNvSpPr>
          <a:spLocks noChangeArrowheads="1"/>
        </xdr:cNvSpPr>
      </xdr:nvSpPr>
      <xdr:spPr bwMode="auto">
        <a:xfrm>
          <a:off x="4457700" y="6029325"/>
          <a:ext cx="1104900" cy="638175"/>
        </a:xfrm>
        <a:prstGeom prst="wedgeRectCallout">
          <a:avLst>
            <a:gd name="adj1" fmla="val -80231"/>
            <a:gd name="adj2" fmla="val -9042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受理するに当たりその取り扱いを☑で表示する。</a:t>
          </a:r>
          <a:endParaRPr lang="ja-JP" altLang="en-US"/>
        </a:p>
      </xdr:txBody>
    </xdr:sp>
    <xdr:clientData/>
  </xdr:twoCellAnchor>
  <xdr:twoCellAnchor>
    <xdr:from>
      <xdr:col>27</xdr:col>
      <xdr:colOff>38100</xdr:colOff>
      <xdr:row>24</xdr:row>
      <xdr:rowOff>47625</xdr:rowOff>
    </xdr:from>
    <xdr:to>
      <xdr:col>32</xdr:col>
      <xdr:colOff>9525</xdr:colOff>
      <xdr:row>27</xdr:row>
      <xdr:rowOff>161925</xdr:rowOff>
    </xdr:to>
    <xdr:sp macro="" textlink="">
      <xdr:nvSpPr>
        <xdr:cNvPr id="13" name="AutoShape 24"/>
        <xdr:cNvSpPr>
          <a:spLocks noChangeArrowheads="1"/>
        </xdr:cNvSpPr>
      </xdr:nvSpPr>
      <xdr:spPr bwMode="auto">
        <a:xfrm>
          <a:off x="6210300" y="6219825"/>
          <a:ext cx="1114425" cy="885825"/>
        </a:xfrm>
        <a:prstGeom prst="wedgeRectCallout">
          <a:avLst>
            <a:gd name="adj1" fmla="val 53726"/>
            <a:gd name="adj2" fmla="val -13976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受理日（本工事打合せ簿が成立した日となる）</a:t>
          </a:r>
          <a:endParaRPr lang="ja-JP" altLang="en-US"/>
        </a:p>
      </xdr:txBody>
    </xdr:sp>
    <xdr:clientData/>
  </xdr:twoCellAnchor>
  <xdr:twoCellAnchor>
    <xdr:from>
      <xdr:col>21</xdr:col>
      <xdr:colOff>219075</xdr:colOff>
      <xdr:row>15</xdr:row>
      <xdr:rowOff>114301</xdr:rowOff>
    </xdr:from>
    <xdr:to>
      <xdr:col>31</xdr:col>
      <xdr:colOff>133350</xdr:colOff>
      <xdr:row>17</xdr:row>
      <xdr:rowOff>133351</xdr:rowOff>
    </xdr:to>
    <xdr:sp macro="" textlink="">
      <xdr:nvSpPr>
        <xdr:cNvPr id="14" name="Rectangle 25"/>
        <xdr:cNvSpPr>
          <a:spLocks noChangeArrowheads="1"/>
        </xdr:cNvSpPr>
      </xdr:nvSpPr>
      <xdr:spPr bwMode="auto">
        <a:xfrm>
          <a:off x="5019675" y="4048126"/>
          <a:ext cx="2200275" cy="552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FF"/>
              </a:solidFill>
              <a:latin typeface="ＭＳ Ｐゴシック"/>
              <a:ea typeface="ＭＳ Ｐゴシック"/>
            </a:rPr>
            <a:t>正副２部作成し、請負者、発注者各々が持ち合わせる</a:t>
          </a:r>
          <a:endParaRPr lang="ja-JP" altLang="en-US"/>
        </a:p>
      </xdr:txBody>
    </xdr:sp>
    <xdr:clientData/>
  </xdr:twoCellAnchor>
  <xdr:twoCellAnchor>
    <xdr:from>
      <xdr:col>13</xdr:col>
      <xdr:colOff>38100</xdr:colOff>
      <xdr:row>34</xdr:row>
      <xdr:rowOff>142875</xdr:rowOff>
    </xdr:from>
    <xdr:to>
      <xdr:col>18</xdr:col>
      <xdr:colOff>0</xdr:colOff>
      <xdr:row>37</xdr:row>
      <xdr:rowOff>238125</xdr:rowOff>
    </xdr:to>
    <xdr:sp macro="" textlink="">
      <xdr:nvSpPr>
        <xdr:cNvPr id="15" name="AutoShape 26"/>
        <xdr:cNvSpPr>
          <a:spLocks noChangeArrowheads="1"/>
        </xdr:cNvSpPr>
      </xdr:nvSpPr>
      <xdr:spPr bwMode="auto">
        <a:xfrm>
          <a:off x="3009900" y="8829675"/>
          <a:ext cx="1104900" cy="866775"/>
        </a:xfrm>
        <a:prstGeom prst="wedgeRectCallout">
          <a:avLst>
            <a:gd name="adj1" fmla="val 126745"/>
            <a:gd name="adj2" fmla="val 1601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必ず記名もしくは押印する。現場代理人は契約者印となる場合がある。</a:t>
          </a:r>
          <a:endParaRPr lang="ja-JP" altLang="en-US"/>
        </a:p>
      </xdr:txBody>
    </xdr:sp>
    <xdr:clientData/>
  </xdr:twoCellAnchor>
  <xdr:twoCellAnchor>
    <xdr:from>
      <xdr:col>19</xdr:col>
      <xdr:colOff>38100</xdr:colOff>
      <xdr:row>6</xdr:row>
      <xdr:rowOff>142875</xdr:rowOff>
    </xdr:from>
    <xdr:to>
      <xdr:col>24</xdr:col>
      <xdr:colOff>38100</xdr:colOff>
      <xdr:row>9</xdr:row>
      <xdr:rowOff>142875</xdr:rowOff>
    </xdr:to>
    <xdr:sp macro="" textlink="">
      <xdr:nvSpPr>
        <xdr:cNvPr id="16" name="AutoShape 27"/>
        <xdr:cNvSpPr>
          <a:spLocks noChangeArrowheads="1"/>
        </xdr:cNvSpPr>
      </xdr:nvSpPr>
      <xdr:spPr bwMode="auto">
        <a:xfrm>
          <a:off x="4381500" y="1676400"/>
          <a:ext cx="1143000" cy="800100"/>
        </a:xfrm>
        <a:prstGeom prst="wedgeRectCallout">
          <a:avLst>
            <a:gd name="adj1" fmla="val 48833"/>
            <a:gd name="adj2" fmla="val -1408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打合せ簿を管理するため、発議番号を入力する。</a:t>
          </a:r>
        </a:p>
        <a:p>
          <a:pPr algn="l" rtl="0">
            <a:lnSpc>
              <a:spcPts val="1300"/>
            </a:lnSpc>
            <a:defRPr sz="1000"/>
          </a:pPr>
          <a:r>
            <a:rPr lang="ja-JP" altLang="en-US" sz="1100" b="0" i="0" u="none" strike="noStrike" baseline="0">
              <a:solidFill>
                <a:srgbClr val="0000FF"/>
              </a:solidFill>
              <a:latin typeface="ＭＳ Ｐゴシック"/>
              <a:ea typeface="ＭＳ Ｐゴシック"/>
            </a:rPr>
            <a:t>　　　　　（日付順）</a:t>
          </a:r>
          <a:endParaRPr lang="ja-JP" alt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17</xdr:col>
      <xdr:colOff>66675</xdr:colOff>
      <xdr:row>4</xdr:row>
      <xdr:rowOff>95250</xdr:rowOff>
    </xdr:from>
    <xdr:to>
      <xdr:col>23</xdr:col>
      <xdr:colOff>14968</xdr:colOff>
      <xdr:row>8</xdr:row>
      <xdr:rowOff>95250</xdr:rowOff>
    </xdr:to>
    <xdr:sp macro="" textlink="">
      <xdr:nvSpPr>
        <xdr:cNvPr id="3" name="AutoShape 3"/>
        <xdr:cNvSpPr>
          <a:spLocks noChangeArrowheads="1"/>
        </xdr:cNvSpPr>
      </xdr:nvSpPr>
      <xdr:spPr bwMode="auto">
        <a:xfrm>
          <a:off x="3467100" y="1104900"/>
          <a:ext cx="1148443" cy="638175"/>
        </a:xfrm>
        <a:prstGeom prst="wedgeRectCallout">
          <a:avLst>
            <a:gd name="adj1" fmla="val -138949"/>
            <a:gd name="adj2" fmla="val 470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27</xdr:col>
      <xdr:colOff>38100</xdr:colOff>
      <xdr:row>28</xdr:row>
      <xdr:rowOff>457200</xdr:rowOff>
    </xdr:from>
    <xdr:to>
      <xdr:col>37</xdr:col>
      <xdr:colOff>47625</xdr:colOff>
      <xdr:row>29</xdr:row>
      <xdr:rowOff>333375</xdr:rowOff>
    </xdr:to>
    <xdr:sp macro="" textlink="">
      <xdr:nvSpPr>
        <xdr:cNvPr id="4" name="AutoShape 7"/>
        <xdr:cNvSpPr>
          <a:spLocks noChangeArrowheads="1"/>
        </xdr:cNvSpPr>
      </xdr:nvSpPr>
      <xdr:spPr bwMode="auto">
        <a:xfrm>
          <a:off x="5095875" y="6762750"/>
          <a:ext cx="1152525" cy="371475"/>
        </a:xfrm>
        <a:prstGeom prst="wedgeRectCallout">
          <a:avLst>
            <a:gd name="adj1" fmla="val 13255"/>
            <a:gd name="adj2" fmla="val -17618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市監督員使用欄</a:t>
          </a:r>
          <a:endParaRPr lang="ja-JP" alt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54</xdr:col>
      <xdr:colOff>92528</xdr:colOff>
      <xdr:row>0</xdr:row>
      <xdr:rowOff>47625</xdr:rowOff>
    </xdr:from>
    <xdr:to>
      <xdr:col>66</xdr:col>
      <xdr:colOff>44903</xdr:colOff>
      <xdr:row>1</xdr:row>
      <xdr:rowOff>103414</xdr:rowOff>
    </xdr:to>
    <xdr:sp macro="" textlink="">
      <xdr:nvSpPr>
        <xdr:cNvPr id="2" name="Rectangle 1"/>
        <xdr:cNvSpPr>
          <a:spLocks noChangeArrowheads="1"/>
        </xdr:cNvSpPr>
      </xdr:nvSpPr>
      <xdr:spPr bwMode="auto">
        <a:xfrm>
          <a:off x="5112203" y="47625"/>
          <a:ext cx="1219200" cy="446314"/>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14</xdr:col>
      <xdr:colOff>80282</xdr:colOff>
      <xdr:row>1</xdr:row>
      <xdr:rowOff>74839</xdr:rowOff>
    </xdr:from>
    <xdr:to>
      <xdr:col>62</xdr:col>
      <xdr:colOff>48985</xdr:colOff>
      <xdr:row>3</xdr:row>
      <xdr:rowOff>379639</xdr:rowOff>
    </xdr:to>
    <xdr:sp macro="" textlink="">
      <xdr:nvSpPr>
        <xdr:cNvPr id="3" name="Oval 2"/>
        <xdr:cNvSpPr>
          <a:spLocks noChangeArrowheads="1"/>
        </xdr:cNvSpPr>
      </xdr:nvSpPr>
      <xdr:spPr bwMode="auto">
        <a:xfrm>
          <a:off x="1289957" y="465364"/>
          <a:ext cx="4493078" cy="8953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63</xdr:col>
      <xdr:colOff>172810</xdr:colOff>
      <xdr:row>2</xdr:row>
      <xdr:rowOff>217714</xdr:rowOff>
    </xdr:from>
    <xdr:to>
      <xdr:col>75</xdr:col>
      <xdr:colOff>6803</xdr:colOff>
      <xdr:row>3</xdr:row>
      <xdr:rowOff>379639</xdr:rowOff>
    </xdr:to>
    <xdr:sp macro="" textlink="">
      <xdr:nvSpPr>
        <xdr:cNvPr id="4" name="AutoShape 3"/>
        <xdr:cNvSpPr>
          <a:spLocks noChangeArrowheads="1"/>
        </xdr:cNvSpPr>
      </xdr:nvSpPr>
      <xdr:spPr bwMode="auto">
        <a:xfrm>
          <a:off x="6002110" y="722539"/>
          <a:ext cx="1148443" cy="638175"/>
        </a:xfrm>
        <a:prstGeom prst="wedgeRectCallout">
          <a:avLst>
            <a:gd name="adj1" fmla="val -93333"/>
            <a:gd name="adj2" fmla="val -1119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4</xdr:col>
      <xdr:colOff>66675</xdr:colOff>
      <xdr:row>5</xdr:row>
      <xdr:rowOff>379639</xdr:rowOff>
    </xdr:from>
    <xdr:to>
      <xdr:col>7</xdr:col>
      <xdr:colOff>92528</xdr:colOff>
      <xdr:row>5</xdr:row>
      <xdr:rowOff>379639</xdr:rowOff>
    </xdr:to>
    <xdr:sp macro="" textlink="">
      <xdr:nvSpPr>
        <xdr:cNvPr id="5" name="Line 5"/>
        <xdr:cNvSpPr>
          <a:spLocks noChangeShapeType="1"/>
        </xdr:cNvSpPr>
      </xdr:nvSpPr>
      <xdr:spPr bwMode="auto">
        <a:xfrm>
          <a:off x="400050" y="2313214"/>
          <a:ext cx="311603" cy="0"/>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35378</xdr:colOff>
      <xdr:row>4</xdr:row>
      <xdr:rowOff>189139</xdr:rowOff>
    </xdr:from>
    <xdr:to>
      <xdr:col>80</xdr:col>
      <xdr:colOff>35378</xdr:colOff>
      <xdr:row>6</xdr:row>
      <xdr:rowOff>352425</xdr:rowOff>
    </xdr:to>
    <xdr:sp macro="" textlink="">
      <xdr:nvSpPr>
        <xdr:cNvPr id="6" name="AutoShape 7"/>
        <xdr:cNvSpPr>
          <a:spLocks noChangeArrowheads="1"/>
        </xdr:cNvSpPr>
      </xdr:nvSpPr>
      <xdr:spPr bwMode="auto">
        <a:xfrm>
          <a:off x="6226628" y="1646464"/>
          <a:ext cx="1428750" cy="1372961"/>
        </a:xfrm>
        <a:prstGeom prst="wedgeRectCallout">
          <a:avLst>
            <a:gd name="adj1" fmla="val -110000"/>
            <a:gd name="adj2" fmla="val -5138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この記入例では、工事着手前の報告書。</a:t>
          </a:r>
        </a:p>
        <a:p>
          <a:pPr algn="l" rtl="0">
            <a:lnSpc>
              <a:spcPts val="1300"/>
            </a:lnSpc>
            <a:defRPr sz="1000"/>
          </a:pPr>
          <a:r>
            <a:rPr lang="ja-JP" altLang="en-US" sz="1100" b="0" i="0" u="none" strike="noStrike" baseline="0">
              <a:solidFill>
                <a:srgbClr val="0000FF"/>
              </a:solidFill>
              <a:latin typeface="ＭＳ Ｐゴシック"/>
              <a:ea typeface="ＭＳ Ｐゴシック"/>
            </a:rPr>
            <a:t>報告頻度は一般的に月毎。その他週毎や主要工種の区切りなどで報告することもある。</a:t>
          </a:r>
          <a:endParaRPr lang="ja-JP" altLang="en-US"/>
        </a:p>
      </xdr:txBody>
    </xdr:sp>
    <xdr:clientData/>
  </xdr:twoCellAnchor>
  <xdr:twoCellAnchor>
    <xdr:from>
      <xdr:col>37</xdr:col>
      <xdr:colOff>13607</xdr:colOff>
      <xdr:row>4</xdr:row>
      <xdr:rowOff>265339</xdr:rowOff>
    </xdr:from>
    <xdr:to>
      <xdr:col>43</xdr:col>
      <xdr:colOff>42182</xdr:colOff>
      <xdr:row>4</xdr:row>
      <xdr:rowOff>265339</xdr:rowOff>
    </xdr:to>
    <xdr:sp macro="" textlink="">
      <xdr:nvSpPr>
        <xdr:cNvPr id="7" name="Line 8"/>
        <xdr:cNvSpPr>
          <a:spLocks noChangeShapeType="1"/>
        </xdr:cNvSpPr>
      </xdr:nvSpPr>
      <xdr:spPr bwMode="auto">
        <a:xfrm>
          <a:off x="3414032" y="1722664"/>
          <a:ext cx="600075" cy="0"/>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21771</xdr:rowOff>
    </xdr:from>
    <xdr:to>
      <xdr:col>53</xdr:col>
      <xdr:colOff>57150</xdr:colOff>
      <xdr:row>26</xdr:row>
      <xdr:rowOff>29936</xdr:rowOff>
    </xdr:to>
    <xdr:sp macro="" textlink="">
      <xdr:nvSpPr>
        <xdr:cNvPr id="8" name="Oval 9"/>
        <xdr:cNvSpPr>
          <a:spLocks noChangeArrowheads="1"/>
        </xdr:cNvSpPr>
      </xdr:nvSpPr>
      <xdr:spPr bwMode="auto">
        <a:xfrm>
          <a:off x="428625" y="8537121"/>
          <a:ext cx="4552950" cy="194174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39461</xdr:colOff>
      <xdr:row>19</xdr:row>
      <xdr:rowOff>144235</xdr:rowOff>
    </xdr:from>
    <xdr:to>
      <xdr:col>63</xdr:col>
      <xdr:colOff>125186</xdr:colOff>
      <xdr:row>21</xdr:row>
      <xdr:rowOff>34017</xdr:rowOff>
    </xdr:to>
    <xdr:sp macro="" textlink="">
      <xdr:nvSpPr>
        <xdr:cNvPr id="9" name="AutoShape 10"/>
        <xdr:cNvSpPr>
          <a:spLocks noChangeArrowheads="1"/>
        </xdr:cNvSpPr>
      </xdr:nvSpPr>
      <xdr:spPr bwMode="auto">
        <a:xfrm>
          <a:off x="5249636" y="8316685"/>
          <a:ext cx="704850" cy="575582"/>
        </a:xfrm>
        <a:prstGeom prst="wedgeRectCallout">
          <a:avLst>
            <a:gd name="adj1" fmla="val -71620"/>
            <a:gd name="adj2" fmla="val 12550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重要</a:t>
          </a:r>
          <a:endParaRPr lang="ja-JP" altLang="en-US"/>
        </a:p>
      </xdr:txBody>
    </xdr:sp>
    <xdr:clientData/>
  </xdr:twoCellAnchor>
  <xdr:twoCellAnchor>
    <xdr:from>
      <xdr:col>38</xdr:col>
      <xdr:colOff>70757</xdr:colOff>
      <xdr:row>4</xdr:row>
      <xdr:rowOff>322489</xdr:rowOff>
    </xdr:from>
    <xdr:to>
      <xdr:col>48</xdr:col>
      <xdr:colOff>4082</xdr:colOff>
      <xdr:row>5</xdr:row>
      <xdr:rowOff>598714</xdr:rowOff>
    </xdr:to>
    <xdr:sp macro="" textlink="">
      <xdr:nvSpPr>
        <xdr:cNvPr id="10" name="AutoShape 15"/>
        <xdr:cNvSpPr>
          <a:spLocks noChangeArrowheads="1"/>
        </xdr:cNvSpPr>
      </xdr:nvSpPr>
      <xdr:spPr bwMode="auto">
        <a:xfrm>
          <a:off x="3566432" y="1779814"/>
          <a:ext cx="885825" cy="752475"/>
        </a:xfrm>
        <a:prstGeom prst="wedgeRectCallout">
          <a:avLst>
            <a:gd name="adj1" fmla="val -174731"/>
            <a:gd name="adj2" fmla="val 436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工程の変更をした場合は（）で２段書きとする。</a:t>
          </a:r>
          <a:endParaRPr lang="ja-JP" altLang="en-US"/>
        </a:p>
      </xdr:txBody>
    </xdr:sp>
    <xdr:clientData/>
  </xdr:twoCellAnchor>
  <xdr:twoCellAnchor>
    <xdr:from>
      <xdr:col>69</xdr:col>
      <xdr:colOff>73478</xdr:colOff>
      <xdr:row>8</xdr:row>
      <xdr:rowOff>413657</xdr:rowOff>
    </xdr:from>
    <xdr:to>
      <xdr:col>81</xdr:col>
      <xdr:colOff>73478</xdr:colOff>
      <xdr:row>10</xdr:row>
      <xdr:rowOff>157843</xdr:rowOff>
    </xdr:to>
    <xdr:sp macro="" textlink="">
      <xdr:nvSpPr>
        <xdr:cNvPr id="11" name="AutoShape 17"/>
        <xdr:cNvSpPr>
          <a:spLocks noChangeArrowheads="1"/>
        </xdr:cNvSpPr>
      </xdr:nvSpPr>
      <xdr:spPr bwMode="auto">
        <a:xfrm>
          <a:off x="6645728" y="3976007"/>
          <a:ext cx="1143000" cy="639536"/>
        </a:xfrm>
        <a:prstGeom prst="wedgeRectCallout">
          <a:avLst>
            <a:gd name="adj1" fmla="val -101667"/>
            <a:gd name="adj2" fmla="val -3507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記入例を参考に作成して下さい。</a:t>
          </a:r>
          <a:endParaRPr lang="ja-JP" altLang="en-US"/>
        </a:p>
      </xdr:txBody>
    </xdr:sp>
    <xdr:clientData/>
  </xdr:twoCellAnchor>
  <xdr:twoCellAnchor>
    <xdr:from>
      <xdr:col>5</xdr:col>
      <xdr:colOff>19050</xdr:colOff>
      <xdr:row>5</xdr:row>
      <xdr:rowOff>627289</xdr:rowOff>
    </xdr:from>
    <xdr:to>
      <xdr:col>63</xdr:col>
      <xdr:colOff>229960</xdr:colOff>
      <xdr:row>12</xdr:row>
      <xdr:rowOff>236764</xdr:rowOff>
    </xdr:to>
    <xdr:sp macro="" textlink="">
      <xdr:nvSpPr>
        <xdr:cNvPr id="12" name="Oval 18"/>
        <xdr:cNvSpPr>
          <a:spLocks noChangeArrowheads="1"/>
        </xdr:cNvSpPr>
      </xdr:nvSpPr>
      <xdr:spPr bwMode="auto">
        <a:xfrm>
          <a:off x="447675" y="2560864"/>
          <a:ext cx="5611585" cy="30289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80282</xdr:colOff>
      <xdr:row>12</xdr:row>
      <xdr:rowOff>351064</xdr:rowOff>
    </xdr:from>
    <xdr:to>
      <xdr:col>63</xdr:col>
      <xdr:colOff>168728</xdr:colOff>
      <xdr:row>15</xdr:row>
      <xdr:rowOff>374196</xdr:rowOff>
    </xdr:to>
    <xdr:sp macro="" textlink="">
      <xdr:nvSpPr>
        <xdr:cNvPr id="13" name="Rectangle 19"/>
        <xdr:cNvSpPr>
          <a:spLocks noChangeArrowheads="1"/>
        </xdr:cNvSpPr>
      </xdr:nvSpPr>
      <xdr:spPr bwMode="auto">
        <a:xfrm>
          <a:off x="3575957" y="5704114"/>
          <a:ext cx="2422071" cy="1366157"/>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○履行報告書とは、その時々の進捗を発注者に伝える事と、予定した進捗に対し、実施がどの程度前後しているかを把握するためのものでもあります。</a:t>
          </a:r>
        </a:p>
        <a:p>
          <a:pPr algn="l" rtl="0">
            <a:lnSpc>
              <a:spcPts val="1300"/>
            </a:lnSpc>
            <a:defRPr sz="1000"/>
          </a:pPr>
          <a:r>
            <a:rPr lang="ja-JP" altLang="en-US" sz="1100" b="0" i="0" u="none" strike="noStrike" baseline="0">
              <a:solidFill>
                <a:srgbClr val="0000FF"/>
              </a:solidFill>
              <a:latin typeface="ＭＳ Ｐゴシック"/>
              <a:ea typeface="ＭＳ Ｐゴシック"/>
            </a:rPr>
            <a:t>取り扱いのイメージとして、工程表の内容を文書化したものと考えて下さい。</a:t>
          </a:r>
          <a:endParaRPr lang="ja-JP" altLang="en-US"/>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19050</xdr:colOff>
      <xdr:row>5</xdr:row>
      <xdr:rowOff>161925</xdr:rowOff>
    </xdr:from>
    <xdr:to>
      <xdr:col>7</xdr:col>
      <xdr:colOff>557213</xdr:colOff>
      <xdr:row>8</xdr:row>
      <xdr:rowOff>80963</xdr:rowOff>
    </xdr:to>
    <xdr:sp macro="" textlink="">
      <xdr:nvSpPr>
        <xdr:cNvPr id="2" name="Rectangle 1"/>
        <xdr:cNvSpPr>
          <a:spLocks noChangeArrowheads="1"/>
        </xdr:cNvSpPr>
      </xdr:nvSpPr>
      <xdr:spPr bwMode="auto">
        <a:xfrm>
          <a:off x="4133850" y="1019175"/>
          <a:ext cx="1223963" cy="433388"/>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7</xdr:col>
      <xdr:colOff>147638</xdr:colOff>
      <xdr:row>0</xdr:row>
      <xdr:rowOff>57150</xdr:rowOff>
    </xdr:from>
    <xdr:to>
      <xdr:col>8</xdr:col>
      <xdr:colOff>566738</xdr:colOff>
      <xdr:row>2</xdr:row>
      <xdr:rowOff>166688</xdr:rowOff>
    </xdr:to>
    <xdr:sp macro="" textlink="">
      <xdr:nvSpPr>
        <xdr:cNvPr id="3" name="AutoShape 2"/>
        <xdr:cNvSpPr>
          <a:spLocks noChangeArrowheads="1"/>
        </xdr:cNvSpPr>
      </xdr:nvSpPr>
      <xdr:spPr bwMode="auto">
        <a:xfrm>
          <a:off x="4948238" y="57150"/>
          <a:ext cx="1104900" cy="452438"/>
        </a:xfrm>
        <a:prstGeom prst="wedgeRectCallout">
          <a:avLst>
            <a:gd name="adj1" fmla="val -17824"/>
            <a:gd name="adj2" fmla="val 948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6</xdr:col>
      <xdr:colOff>28575</xdr:colOff>
      <xdr:row>9</xdr:row>
      <xdr:rowOff>33338</xdr:rowOff>
    </xdr:from>
    <xdr:to>
      <xdr:col>7</xdr:col>
      <xdr:colOff>495300</xdr:colOff>
      <xdr:row>12</xdr:row>
      <xdr:rowOff>142875</xdr:rowOff>
    </xdr:to>
    <xdr:sp macro="" textlink="">
      <xdr:nvSpPr>
        <xdr:cNvPr id="4" name="AutoShape 3"/>
        <xdr:cNvSpPr>
          <a:spLocks noChangeArrowheads="1"/>
        </xdr:cNvSpPr>
      </xdr:nvSpPr>
      <xdr:spPr bwMode="auto">
        <a:xfrm>
          <a:off x="4143375" y="1576388"/>
          <a:ext cx="1152525" cy="633412"/>
        </a:xfrm>
        <a:prstGeom prst="wedgeRectCallout">
          <a:avLst>
            <a:gd name="adj1" fmla="val 29642"/>
            <a:gd name="adj2" fmla="val 855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0</xdr:col>
      <xdr:colOff>123825</xdr:colOff>
      <xdr:row>23</xdr:row>
      <xdr:rowOff>104775</xdr:rowOff>
    </xdr:from>
    <xdr:to>
      <xdr:col>1</xdr:col>
      <xdr:colOff>590550</xdr:colOff>
      <xdr:row>25</xdr:row>
      <xdr:rowOff>276225</xdr:rowOff>
    </xdr:to>
    <xdr:sp macro="" textlink="">
      <xdr:nvSpPr>
        <xdr:cNvPr id="5" name="AutoShape 6"/>
        <xdr:cNvSpPr>
          <a:spLocks noChangeArrowheads="1"/>
        </xdr:cNvSpPr>
      </xdr:nvSpPr>
      <xdr:spPr bwMode="auto">
        <a:xfrm>
          <a:off x="123825" y="4086225"/>
          <a:ext cx="1152525" cy="647700"/>
        </a:xfrm>
        <a:prstGeom prst="wedgeRectCallout">
          <a:avLst>
            <a:gd name="adj1" fmla="val 36667"/>
            <a:gd name="adj2" fmla="val 12761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6</xdr:col>
      <xdr:colOff>285750</xdr:colOff>
      <xdr:row>19</xdr:row>
      <xdr:rowOff>147638</xdr:rowOff>
    </xdr:from>
    <xdr:to>
      <xdr:col>8</xdr:col>
      <xdr:colOff>466725</xdr:colOff>
      <xdr:row>23</xdr:row>
      <xdr:rowOff>100013</xdr:rowOff>
    </xdr:to>
    <xdr:sp macro="" textlink="">
      <xdr:nvSpPr>
        <xdr:cNvPr id="6" name="AutoShape 7"/>
        <xdr:cNvSpPr>
          <a:spLocks noChangeArrowheads="1"/>
        </xdr:cNvSpPr>
      </xdr:nvSpPr>
      <xdr:spPr bwMode="auto">
        <a:xfrm>
          <a:off x="4400550" y="3443288"/>
          <a:ext cx="1552575" cy="638175"/>
        </a:xfrm>
        <a:prstGeom prst="wedgeRectCallout">
          <a:avLst>
            <a:gd name="adj1" fmla="val -121606"/>
            <a:gd name="adj2" fmla="val 7319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修正、追加による提出回数(整理番号）を記入して下さい。</a:t>
          </a:r>
          <a:endParaRPr lang="ja-JP" altLang="en-US"/>
        </a:p>
      </xdr:txBody>
    </xdr:sp>
    <xdr:clientData/>
  </xdr:twoCellAnchor>
  <xdr:twoCellAnchor>
    <xdr:from>
      <xdr:col>1</xdr:col>
      <xdr:colOff>176213</xdr:colOff>
      <xdr:row>42</xdr:row>
      <xdr:rowOff>114300</xdr:rowOff>
    </xdr:from>
    <xdr:to>
      <xdr:col>2</xdr:col>
      <xdr:colOff>642938</xdr:colOff>
      <xdr:row>47</xdr:row>
      <xdr:rowOff>19050</xdr:rowOff>
    </xdr:to>
    <xdr:sp macro="" textlink="">
      <xdr:nvSpPr>
        <xdr:cNvPr id="7" name="AutoShape 8"/>
        <xdr:cNvSpPr>
          <a:spLocks noChangeArrowheads="1"/>
        </xdr:cNvSpPr>
      </xdr:nvSpPr>
      <xdr:spPr bwMode="auto">
        <a:xfrm>
          <a:off x="862013" y="7667625"/>
          <a:ext cx="1152525" cy="762000"/>
        </a:xfrm>
        <a:prstGeom prst="wedgeRectCallout">
          <a:avLst>
            <a:gd name="adj1" fmla="val 49167"/>
            <a:gd name="adj2" fmla="val -12561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施工計画書の品質証明計画で定められた品目が対象。</a:t>
          </a:r>
          <a:endParaRPr lang="ja-JP" altLang="en-US"/>
        </a:p>
      </xdr:txBody>
    </xdr:sp>
    <xdr:clientData/>
  </xdr:twoCellAnchor>
  <xdr:twoCellAnchor>
    <xdr:from>
      <xdr:col>5</xdr:col>
      <xdr:colOff>552450</xdr:colOff>
      <xdr:row>43</xdr:row>
      <xdr:rowOff>19050</xdr:rowOff>
    </xdr:from>
    <xdr:to>
      <xdr:col>7</xdr:col>
      <xdr:colOff>328613</xdr:colOff>
      <xdr:row>46</xdr:row>
      <xdr:rowOff>123825</xdr:rowOff>
    </xdr:to>
    <xdr:sp macro="" textlink="">
      <xdr:nvSpPr>
        <xdr:cNvPr id="8" name="AutoShape 9"/>
        <xdr:cNvSpPr>
          <a:spLocks noChangeArrowheads="1"/>
        </xdr:cNvSpPr>
      </xdr:nvSpPr>
      <xdr:spPr bwMode="auto">
        <a:xfrm>
          <a:off x="3981450" y="7743825"/>
          <a:ext cx="1147763" cy="619125"/>
        </a:xfrm>
        <a:prstGeom prst="wedgeRectCallout">
          <a:avLst>
            <a:gd name="adj1" fmla="val -6667"/>
            <a:gd name="adj2" fmla="val -14850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証明方法を記入。</a:t>
          </a:r>
          <a:endParaRPr lang="ja-JP" altLang="en-US"/>
        </a:p>
      </xdr:txBody>
    </xdr:sp>
    <xdr:clientData/>
  </xdr:twoCellAnchor>
  <xdr:twoCellAnchor>
    <xdr:from>
      <xdr:col>6</xdr:col>
      <xdr:colOff>185738</xdr:colOff>
      <xdr:row>25</xdr:row>
      <xdr:rowOff>128588</xdr:rowOff>
    </xdr:from>
    <xdr:to>
      <xdr:col>8</xdr:col>
      <xdr:colOff>581025</xdr:colOff>
      <xdr:row>31</xdr:row>
      <xdr:rowOff>71438</xdr:rowOff>
    </xdr:to>
    <xdr:sp macro="" textlink="">
      <xdr:nvSpPr>
        <xdr:cNvPr id="9" name="Rectangle 10"/>
        <xdr:cNvSpPr>
          <a:spLocks noChangeArrowheads="1"/>
        </xdr:cNvSpPr>
      </xdr:nvSpPr>
      <xdr:spPr bwMode="auto">
        <a:xfrm>
          <a:off x="4300538" y="4586288"/>
          <a:ext cx="1766887" cy="11430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基本的にメーカーが証明するものです。</a:t>
          </a:r>
          <a:endParaRPr lang="en-US" altLang="ja-JP" sz="1100" b="0" i="0" u="none" strike="noStrike" baseline="0">
            <a:solidFill>
              <a:srgbClr val="0000FF"/>
            </a:solidFill>
            <a:latin typeface="ＭＳ Ｐゴシック"/>
            <a:ea typeface="ＭＳ Ｐゴシック"/>
          </a:endParaRPr>
        </a:p>
        <a:p>
          <a:pPr algn="l" rtl="0">
            <a:lnSpc>
              <a:spcPts val="1300"/>
            </a:lnSpc>
            <a:defRPr sz="1000"/>
          </a:pPr>
          <a:r>
            <a:rPr lang="ja-JP" altLang="en-US" sz="1100" b="0" i="0" u="none" strike="noStrike" baseline="0">
              <a:solidFill>
                <a:srgbClr val="0000FF"/>
              </a:solidFill>
              <a:latin typeface="ＭＳ Ｐゴシック"/>
              <a:ea typeface="ＭＳ Ｐゴシック"/>
            </a:rPr>
            <a:t>納入仕様書で品質証明（JIS規格証明や試験成績）が既に明示されていれば必要ありません。</a:t>
          </a:r>
          <a:endParaRPr lang="ja-JP" altLang="en-US"/>
        </a:p>
      </xdr:txBody>
    </xdr:sp>
    <xdr:clientData/>
  </xdr:twoCellAnchor>
  <xdr:twoCellAnchor>
    <xdr:from>
      <xdr:col>0</xdr:col>
      <xdr:colOff>309563</xdr:colOff>
      <xdr:row>11</xdr:row>
      <xdr:rowOff>19050</xdr:rowOff>
    </xdr:from>
    <xdr:to>
      <xdr:col>1</xdr:col>
      <xdr:colOff>523875</xdr:colOff>
      <xdr:row>16</xdr:row>
      <xdr:rowOff>23813</xdr:rowOff>
    </xdr:to>
    <xdr:grpSp>
      <xdr:nvGrpSpPr>
        <xdr:cNvPr id="10" name="Group 11"/>
        <xdr:cNvGrpSpPr>
          <a:grpSpLocks/>
        </xdr:cNvGrpSpPr>
      </xdr:nvGrpSpPr>
      <xdr:grpSpPr bwMode="auto">
        <a:xfrm>
          <a:off x="309563" y="1914525"/>
          <a:ext cx="900112" cy="881063"/>
          <a:chOff x="92" y="119"/>
          <a:chExt cx="94" cy="92"/>
        </a:xfrm>
      </xdr:grpSpPr>
      <xdr:sp macro="" textlink="">
        <xdr:nvSpPr>
          <xdr:cNvPr id="11"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2"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3"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4" name="Text Box 15"/>
          <xdr:cNvSpPr txBox="1">
            <a:spLocks noChangeArrowheads="1"/>
          </xdr:cNvSpPr>
        </xdr:nvSpPr>
        <xdr:spPr bwMode="auto">
          <a:xfrm>
            <a:off x="113" y="178"/>
            <a:ext cx="53"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5" name="Text Box 16"/>
          <xdr:cNvSpPr txBox="1">
            <a:spLocks noChangeArrowheads="1"/>
          </xdr:cNvSpPr>
        </xdr:nvSpPr>
        <xdr:spPr bwMode="auto">
          <a:xfrm>
            <a:off x="104" y="159"/>
            <a:ext cx="7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6" name="Text Box 17"/>
          <xdr:cNvSpPr txBox="1">
            <a:spLocks noChangeArrowheads="1"/>
          </xdr:cNvSpPr>
        </xdr:nvSpPr>
        <xdr:spPr bwMode="auto">
          <a:xfrm>
            <a:off x="106" y="127"/>
            <a:ext cx="65"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585787</xdr:colOff>
      <xdr:row>5</xdr:row>
      <xdr:rowOff>28575</xdr:rowOff>
    </xdr:from>
    <xdr:to>
      <xdr:col>5</xdr:col>
      <xdr:colOff>438150</xdr:colOff>
      <xdr:row>7</xdr:row>
      <xdr:rowOff>119063</xdr:rowOff>
    </xdr:to>
    <xdr:sp macro="" textlink="">
      <xdr:nvSpPr>
        <xdr:cNvPr id="2" name="Rectangle 1"/>
        <xdr:cNvSpPr>
          <a:spLocks noChangeArrowheads="1"/>
        </xdr:cNvSpPr>
      </xdr:nvSpPr>
      <xdr:spPr bwMode="auto">
        <a:xfrm>
          <a:off x="2643187" y="885825"/>
          <a:ext cx="1223963" cy="433388"/>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7</xdr:col>
      <xdr:colOff>152400</xdr:colOff>
      <xdr:row>0</xdr:row>
      <xdr:rowOff>76200</xdr:rowOff>
    </xdr:from>
    <xdr:to>
      <xdr:col>8</xdr:col>
      <xdr:colOff>571500</xdr:colOff>
      <xdr:row>3</xdr:row>
      <xdr:rowOff>14288</xdr:rowOff>
    </xdr:to>
    <xdr:sp macro="" textlink="">
      <xdr:nvSpPr>
        <xdr:cNvPr id="3" name="AutoShape 2"/>
        <xdr:cNvSpPr>
          <a:spLocks noChangeArrowheads="1"/>
        </xdr:cNvSpPr>
      </xdr:nvSpPr>
      <xdr:spPr bwMode="auto">
        <a:xfrm>
          <a:off x="4953000" y="76200"/>
          <a:ext cx="1104900" cy="452438"/>
        </a:xfrm>
        <a:prstGeom prst="wedgeRectCallout">
          <a:avLst>
            <a:gd name="adj1" fmla="val -17824"/>
            <a:gd name="adj2" fmla="val 948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6</xdr:col>
      <xdr:colOff>376237</xdr:colOff>
      <xdr:row>8</xdr:row>
      <xdr:rowOff>33338</xdr:rowOff>
    </xdr:from>
    <xdr:to>
      <xdr:col>8</xdr:col>
      <xdr:colOff>157162</xdr:colOff>
      <xdr:row>11</xdr:row>
      <xdr:rowOff>142875</xdr:rowOff>
    </xdr:to>
    <xdr:sp macro="" textlink="">
      <xdr:nvSpPr>
        <xdr:cNvPr id="4" name="AutoShape 3"/>
        <xdr:cNvSpPr>
          <a:spLocks noChangeArrowheads="1"/>
        </xdr:cNvSpPr>
      </xdr:nvSpPr>
      <xdr:spPr bwMode="auto">
        <a:xfrm>
          <a:off x="4491037" y="1404938"/>
          <a:ext cx="1152525" cy="633412"/>
        </a:xfrm>
        <a:prstGeom prst="wedgeRectCallout">
          <a:avLst>
            <a:gd name="adj1" fmla="val 7500"/>
            <a:gd name="adj2" fmla="val 1201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6</xdr:col>
      <xdr:colOff>628650</xdr:colOff>
      <xdr:row>19</xdr:row>
      <xdr:rowOff>80963</xdr:rowOff>
    </xdr:from>
    <xdr:to>
      <xdr:col>9</xdr:col>
      <xdr:colOff>123825</xdr:colOff>
      <xdr:row>23</xdr:row>
      <xdr:rowOff>33338</xdr:rowOff>
    </xdr:to>
    <xdr:sp macro="" textlink="">
      <xdr:nvSpPr>
        <xdr:cNvPr id="5" name="AutoShape 6"/>
        <xdr:cNvSpPr>
          <a:spLocks noChangeArrowheads="1"/>
        </xdr:cNvSpPr>
      </xdr:nvSpPr>
      <xdr:spPr bwMode="auto">
        <a:xfrm>
          <a:off x="4743450" y="3376613"/>
          <a:ext cx="1552575" cy="638175"/>
        </a:xfrm>
        <a:prstGeom prst="wedgeRectCallout">
          <a:avLst>
            <a:gd name="adj1" fmla="val -166051"/>
            <a:gd name="adj2" fmla="val 7319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修正、追加による提出回数(整理番号）を記入して下さい。</a:t>
          </a:r>
          <a:endParaRPr lang="ja-JP" altLang="en-US"/>
        </a:p>
      </xdr:txBody>
    </xdr:sp>
    <xdr:clientData/>
  </xdr:twoCellAnchor>
  <xdr:twoCellAnchor>
    <xdr:from>
      <xdr:col>0</xdr:col>
      <xdr:colOff>619125</xdr:colOff>
      <xdr:row>23</xdr:row>
      <xdr:rowOff>128588</xdr:rowOff>
    </xdr:from>
    <xdr:to>
      <xdr:col>2</xdr:col>
      <xdr:colOff>400050</xdr:colOff>
      <xdr:row>25</xdr:row>
      <xdr:rowOff>295275</xdr:rowOff>
    </xdr:to>
    <xdr:sp macro="" textlink="">
      <xdr:nvSpPr>
        <xdr:cNvPr id="6" name="AutoShape 7"/>
        <xdr:cNvSpPr>
          <a:spLocks noChangeArrowheads="1"/>
        </xdr:cNvSpPr>
      </xdr:nvSpPr>
      <xdr:spPr bwMode="auto">
        <a:xfrm>
          <a:off x="619125" y="4110038"/>
          <a:ext cx="1152525" cy="642937"/>
        </a:xfrm>
        <a:prstGeom prst="wedgeRectCallout">
          <a:avLst>
            <a:gd name="adj1" fmla="val 31667"/>
            <a:gd name="adj2" fmla="val 1305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0</xdr:col>
      <xdr:colOff>638174</xdr:colOff>
      <xdr:row>42</xdr:row>
      <xdr:rowOff>85725</xdr:rowOff>
    </xdr:from>
    <xdr:to>
      <xdr:col>3</xdr:col>
      <xdr:colOff>533399</xdr:colOff>
      <xdr:row>49</xdr:row>
      <xdr:rowOff>57150</xdr:rowOff>
    </xdr:to>
    <xdr:sp macro="" textlink="">
      <xdr:nvSpPr>
        <xdr:cNvPr id="7" name="AutoShape 8"/>
        <xdr:cNvSpPr>
          <a:spLocks noChangeArrowheads="1"/>
        </xdr:cNvSpPr>
      </xdr:nvSpPr>
      <xdr:spPr bwMode="auto">
        <a:xfrm>
          <a:off x="638174" y="7639050"/>
          <a:ext cx="1952625" cy="1171575"/>
        </a:xfrm>
        <a:prstGeom prst="wedgeRectCallout">
          <a:avLst>
            <a:gd name="adj1" fmla="val -16287"/>
            <a:gd name="adj2" fmla="val -6898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施工計画書の試験計画に基づく試験項目を記載。フレッシュコンクリート試験、AS合材密度試験、プルフローリング試験、溶接試験、塗装膜厚試験、絶縁試験、気密試験、試運転試験等</a:t>
          </a:r>
          <a:endParaRPr lang="ja-JP" altLang="en-US"/>
        </a:p>
      </xdr:txBody>
    </xdr:sp>
    <xdr:clientData/>
  </xdr:twoCellAnchor>
  <xdr:twoCellAnchor>
    <xdr:from>
      <xdr:col>4</xdr:col>
      <xdr:colOff>195262</xdr:colOff>
      <xdr:row>43</xdr:row>
      <xdr:rowOff>47625</xdr:rowOff>
    </xdr:from>
    <xdr:to>
      <xdr:col>5</xdr:col>
      <xdr:colOff>581025</xdr:colOff>
      <xdr:row>47</xdr:row>
      <xdr:rowOff>66675</xdr:rowOff>
    </xdr:to>
    <xdr:sp macro="" textlink="">
      <xdr:nvSpPr>
        <xdr:cNvPr id="8" name="AutoShape 9"/>
        <xdr:cNvSpPr>
          <a:spLocks noChangeArrowheads="1"/>
        </xdr:cNvSpPr>
      </xdr:nvSpPr>
      <xdr:spPr bwMode="auto">
        <a:xfrm>
          <a:off x="2938462" y="7772400"/>
          <a:ext cx="1071563" cy="704850"/>
        </a:xfrm>
        <a:prstGeom prst="wedgeRectCallout">
          <a:avLst>
            <a:gd name="adj1" fmla="val -15181"/>
            <a:gd name="adj2" fmla="val -7612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各試験に合った表し方でよい。適、OK、良、合格、規格内等。</a:t>
          </a:r>
          <a:endParaRPr lang="ja-JP" altLang="en-US"/>
        </a:p>
      </xdr:txBody>
    </xdr:sp>
    <xdr:clientData/>
  </xdr:twoCellAnchor>
  <xdr:twoCellAnchor>
    <xdr:from>
      <xdr:col>6</xdr:col>
      <xdr:colOff>128587</xdr:colOff>
      <xdr:row>44</xdr:row>
      <xdr:rowOff>76200</xdr:rowOff>
    </xdr:from>
    <xdr:to>
      <xdr:col>8</xdr:col>
      <xdr:colOff>609600</xdr:colOff>
      <xdr:row>46</xdr:row>
      <xdr:rowOff>161925</xdr:rowOff>
    </xdr:to>
    <xdr:sp macro="" textlink="">
      <xdr:nvSpPr>
        <xdr:cNvPr id="9" name="AutoShape 10"/>
        <xdr:cNvSpPr>
          <a:spLocks noChangeArrowheads="1"/>
        </xdr:cNvSpPr>
      </xdr:nvSpPr>
      <xdr:spPr bwMode="auto">
        <a:xfrm>
          <a:off x="4243387" y="7972425"/>
          <a:ext cx="1852613" cy="428625"/>
        </a:xfrm>
        <a:prstGeom prst="wedgeRectCallout">
          <a:avLst>
            <a:gd name="adj1" fmla="val 7485"/>
            <a:gd name="adj2" fmla="val -2097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説明が必要な場合、記載する。</a:t>
          </a:r>
          <a:endParaRPr lang="ja-JP" altLang="en-US"/>
        </a:p>
      </xdr:txBody>
    </xdr:sp>
    <xdr:clientData/>
  </xdr:twoCellAnchor>
  <xdr:twoCellAnchor>
    <xdr:from>
      <xdr:col>0</xdr:col>
      <xdr:colOff>371475</xdr:colOff>
      <xdr:row>11</xdr:row>
      <xdr:rowOff>47625</xdr:rowOff>
    </xdr:from>
    <xdr:to>
      <xdr:col>1</xdr:col>
      <xdr:colOff>585787</xdr:colOff>
      <xdr:row>16</xdr:row>
      <xdr:rowOff>52388</xdr:rowOff>
    </xdr:to>
    <xdr:grpSp>
      <xdr:nvGrpSpPr>
        <xdr:cNvPr id="10" name="Group 11"/>
        <xdr:cNvGrpSpPr>
          <a:grpSpLocks/>
        </xdr:cNvGrpSpPr>
      </xdr:nvGrpSpPr>
      <xdr:grpSpPr bwMode="auto">
        <a:xfrm>
          <a:off x="371475" y="1943100"/>
          <a:ext cx="900112" cy="881063"/>
          <a:chOff x="92" y="119"/>
          <a:chExt cx="94" cy="92"/>
        </a:xfrm>
      </xdr:grpSpPr>
      <xdr:sp macro="" textlink="">
        <xdr:nvSpPr>
          <xdr:cNvPr id="11"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2"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3"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4" name="Text Box 15"/>
          <xdr:cNvSpPr txBox="1">
            <a:spLocks noChangeArrowheads="1"/>
          </xdr:cNvSpPr>
        </xdr:nvSpPr>
        <xdr:spPr bwMode="auto">
          <a:xfrm>
            <a:off x="113" y="178"/>
            <a:ext cx="53"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5" name="Text Box 16"/>
          <xdr:cNvSpPr txBox="1">
            <a:spLocks noChangeArrowheads="1"/>
          </xdr:cNvSpPr>
        </xdr:nvSpPr>
        <xdr:spPr bwMode="auto">
          <a:xfrm>
            <a:off x="104" y="159"/>
            <a:ext cx="7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6" name="Text Box 17"/>
          <xdr:cNvSpPr txBox="1">
            <a:spLocks noChangeArrowheads="1"/>
          </xdr:cNvSpPr>
        </xdr:nvSpPr>
        <xdr:spPr bwMode="auto">
          <a:xfrm>
            <a:off x="106" y="127"/>
            <a:ext cx="65"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438150</xdr:colOff>
      <xdr:row>6</xdr:row>
      <xdr:rowOff>47625</xdr:rowOff>
    </xdr:from>
    <xdr:to>
      <xdr:col>4</xdr:col>
      <xdr:colOff>285750</xdr:colOff>
      <xdr:row>8</xdr:row>
      <xdr:rowOff>152400</xdr:rowOff>
    </xdr:to>
    <xdr:sp macro="" textlink="">
      <xdr:nvSpPr>
        <xdr:cNvPr id="13" name="Rectangle 1"/>
        <xdr:cNvSpPr>
          <a:spLocks noChangeArrowheads="1"/>
        </xdr:cNvSpPr>
      </xdr:nvSpPr>
      <xdr:spPr bwMode="auto">
        <a:xfrm>
          <a:off x="1809750" y="1076325"/>
          <a:ext cx="1219200" cy="4476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薄緑部分に記入・押印して下さい。</a:t>
          </a:r>
          <a:endParaRPr lang="ja-JP" altLang="en-US"/>
        </a:p>
      </xdr:txBody>
    </xdr:sp>
    <xdr:clientData/>
  </xdr:twoCellAnchor>
  <xdr:twoCellAnchor>
    <xdr:from>
      <xdr:col>4</xdr:col>
      <xdr:colOff>495300</xdr:colOff>
      <xdr:row>3</xdr:row>
      <xdr:rowOff>123825</xdr:rowOff>
    </xdr:from>
    <xdr:to>
      <xdr:col>6</xdr:col>
      <xdr:colOff>219075</xdr:colOff>
      <xdr:row>6</xdr:row>
      <xdr:rowOff>28575</xdr:rowOff>
    </xdr:to>
    <xdr:sp macro="" textlink="">
      <xdr:nvSpPr>
        <xdr:cNvPr id="14" name="AutoShape 2"/>
        <xdr:cNvSpPr>
          <a:spLocks noChangeArrowheads="1"/>
        </xdr:cNvSpPr>
      </xdr:nvSpPr>
      <xdr:spPr bwMode="auto">
        <a:xfrm>
          <a:off x="3238500" y="638175"/>
          <a:ext cx="1095375" cy="419100"/>
        </a:xfrm>
        <a:prstGeom prst="wedgeRectCallout">
          <a:avLst>
            <a:gd name="adj1" fmla="val 55218"/>
            <a:gd name="adj2" fmla="val -93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6</xdr:col>
      <xdr:colOff>457200</xdr:colOff>
      <xdr:row>3</xdr:row>
      <xdr:rowOff>152400</xdr:rowOff>
    </xdr:from>
    <xdr:to>
      <xdr:col>8</xdr:col>
      <xdr:colOff>228600</xdr:colOff>
      <xdr:row>7</xdr:row>
      <xdr:rowOff>114300</xdr:rowOff>
    </xdr:to>
    <xdr:sp macro="" textlink="">
      <xdr:nvSpPr>
        <xdr:cNvPr id="15" name="AutoShape 3"/>
        <xdr:cNvSpPr>
          <a:spLocks noChangeArrowheads="1"/>
        </xdr:cNvSpPr>
      </xdr:nvSpPr>
      <xdr:spPr bwMode="auto">
        <a:xfrm>
          <a:off x="4572000" y="666750"/>
          <a:ext cx="1143000" cy="647700"/>
        </a:xfrm>
        <a:prstGeom prst="wedgeRectCallout">
          <a:avLst>
            <a:gd name="adj1" fmla="val -41667"/>
            <a:gd name="adj2" fmla="val 8970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2</xdr:col>
      <xdr:colOff>85725</xdr:colOff>
      <xdr:row>31</xdr:row>
      <xdr:rowOff>152400</xdr:rowOff>
    </xdr:from>
    <xdr:to>
      <xdr:col>3</xdr:col>
      <xdr:colOff>542925</xdr:colOff>
      <xdr:row>35</xdr:row>
      <xdr:rowOff>104775</xdr:rowOff>
    </xdr:to>
    <xdr:sp macro="" textlink="">
      <xdr:nvSpPr>
        <xdr:cNvPr id="16" name="AutoShape 6"/>
        <xdr:cNvSpPr>
          <a:spLocks noChangeArrowheads="1"/>
        </xdr:cNvSpPr>
      </xdr:nvSpPr>
      <xdr:spPr bwMode="auto">
        <a:xfrm>
          <a:off x="1457325" y="5553075"/>
          <a:ext cx="1143000" cy="638175"/>
        </a:xfrm>
        <a:prstGeom prst="wedgeRectCallout">
          <a:avLst>
            <a:gd name="adj1" fmla="val 26667"/>
            <a:gd name="adj2" fmla="val 1052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0</xdr:col>
      <xdr:colOff>304800</xdr:colOff>
      <xdr:row>7</xdr:row>
      <xdr:rowOff>0</xdr:rowOff>
    </xdr:from>
    <xdr:to>
      <xdr:col>1</xdr:col>
      <xdr:colOff>514350</xdr:colOff>
      <xdr:row>12</xdr:row>
      <xdr:rowOff>19050</xdr:rowOff>
    </xdr:to>
    <xdr:grpSp>
      <xdr:nvGrpSpPr>
        <xdr:cNvPr id="17" name="Group 11"/>
        <xdr:cNvGrpSpPr>
          <a:grpSpLocks/>
        </xdr:cNvGrpSpPr>
      </xdr:nvGrpSpPr>
      <xdr:grpSpPr bwMode="auto">
        <a:xfrm>
          <a:off x="304800" y="1200150"/>
          <a:ext cx="895350" cy="876300"/>
          <a:chOff x="92" y="119"/>
          <a:chExt cx="94" cy="92"/>
        </a:xfrm>
      </xdr:grpSpPr>
      <xdr:sp macro="" textlink="">
        <xdr:nvSpPr>
          <xdr:cNvPr id="18"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0"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1" name="Text Box 15"/>
          <xdr:cNvSpPr txBox="1">
            <a:spLocks noChangeArrowheads="1"/>
          </xdr:cNvSpPr>
        </xdr:nvSpPr>
        <xdr:spPr bwMode="auto">
          <a:xfrm>
            <a:off x="113" y="178"/>
            <a:ext cx="53"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22" name="Text Box 16"/>
          <xdr:cNvSpPr txBox="1">
            <a:spLocks noChangeArrowheads="1"/>
          </xdr:cNvSpPr>
        </xdr:nvSpPr>
        <xdr:spPr bwMode="auto">
          <a:xfrm>
            <a:off x="104" y="159"/>
            <a:ext cx="7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23" name="Text Box 17"/>
          <xdr:cNvSpPr txBox="1">
            <a:spLocks noChangeArrowheads="1"/>
          </xdr:cNvSpPr>
        </xdr:nvSpPr>
        <xdr:spPr bwMode="auto">
          <a:xfrm>
            <a:off x="106" y="127"/>
            <a:ext cx="65"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9</xdr:col>
      <xdr:colOff>342900</xdr:colOff>
      <xdr:row>0</xdr:row>
      <xdr:rowOff>108857</xdr:rowOff>
    </xdr:from>
    <xdr:to>
      <xdr:col>11</xdr:col>
      <xdr:colOff>595993</xdr:colOff>
      <xdr:row>2</xdr:row>
      <xdr:rowOff>39461</xdr:rowOff>
    </xdr:to>
    <xdr:sp macro="" textlink="">
      <xdr:nvSpPr>
        <xdr:cNvPr id="4" name="Rectangle 1"/>
        <xdr:cNvSpPr>
          <a:spLocks noChangeArrowheads="1"/>
        </xdr:cNvSpPr>
      </xdr:nvSpPr>
      <xdr:spPr bwMode="auto">
        <a:xfrm>
          <a:off x="5459186" y="108857"/>
          <a:ext cx="1219200" cy="4476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3</xdr:col>
      <xdr:colOff>190501</xdr:colOff>
      <xdr:row>6</xdr:row>
      <xdr:rowOff>54427</xdr:rowOff>
    </xdr:from>
    <xdr:to>
      <xdr:col>7</xdr:col>
      <xdr:colOff>668111</xdr:colOff>
      <xdr:row>8</xdr:row>
      <xdr:rowOff>50345</xdr:rowOff>
    </xdr:to>
    <xdr:sp macro="" textlink="">
      <xdr:nvSpPr>
        <xdr:cNvPr id="5" name="Rectangle 2"/>
        <xdr:cNvSpPr>
          <a:spLocks noChangeArrowheads="1"/>
        </xdr:cNvSpPr>
      </xdr:nvSpPr>
      <xdr:spPr bwMode="auto">
        <a:xfrm>
          <a:off x="2408465" y="1632856"/>
          <a:ext cx="2409825" cy="6762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○材料調書は内訳書の各工種に点在する、同じ材料を集約するためのものです。</a:t>
          </a:r>
          <a:endParaRPr lang="ja-JP" altLang="en-US"/>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19050</xdr:colOff>
      <xdr:row>2</xdr:row>
      <xdr:rowOff>66675</xdr:rowOff>
    </xdr:from>
    <xdr:to>
      <xdr:col>16</xdr:col>
      <xdr:colOff>123825</xdr:colOff>
      <xdr:row>3</xdr:row>
      <xdr:rowOff>228600</xdr:rowOff>
    </xdr:to>
    <xdr:sp macro="" textlink="">
      <xdr:nvSpPr>
        <xdr:cNvPr id="2" name="Rectangle 1"/>
        <xdr:cNvSpPr>
          <a:spLocks noChangeArrowheads="1"/>
        </xdr:cNvSpPr>
      </xdr:nvSpPr>
      <xdr:spPr bwMode="auto">
        <a:xfrm>
          <a:off x="2295525" y="781050"/>
          <a:ext cx="1219200" cy="4476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23</xdr:col>
      <xdr:colOff>142875</xdr:colOff>
      <xdr:row>0</xdr:row>
      <xdr:rowOff>95250</xdr:rowOff>
    </xdr:from>
    <xdr:to>
      <xdr:col>29</xdr:col>
      <xdr:colOff>95250</xdr:colOff>
      <xdr:row>1</xdr:row>
      <xdr:rowOff>247650</xdr:rowOff>
    </xdr:to>
    <xdr:sp macro="" textlink="">
      <xdr:nvSpPr>
        <xdr:cNvPr id="3" name="AutoShape 2"/>
        <xdr:cNvSpPr>
          <a:spLocks noChangeArrowheads="1"/>
        </xdr:cNvSpPr>
      </xdr:nvSpPr>
      <xdr:spPr bwMode="auto">
        <a:xfrm>
          <a:off x="5076825" y="95250"/>
          <a:ext cx="1162050" cy="438150"/>
        </a:xfrm>
        <a:prstGeom prst="wedgeRectCallout">
          <a:avLst>
            <a:gd name="adj1" fmla="val 28647"/>
            <a:gd name="adj2" fmla="val 2347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市監督員使用欄</a:t>
          </a:r>
          <a:endParaRPr lang="ja-JP" altLang="en-US"/>
        </a:p>
      </xdr:txBody>
    </xdr:sp>
    <xdr:clientData/>
  </xdr:twoCellAnchor>
  <xdr:twoCellAnchor>
    <xdr:from>
      <xdr:col>18</xdr:col>
      <xdr:colOff>171450</xdr:colOff>
      <xdr:row>2</xdr:row>
      <xdr:rowOff>85725</xdr:rowOff>
    </xdr:from>
    <xdr:to>
      <xdr:col>23</xdr:col>
      <xdr:colOff>171450</xdr:colOff>
      <xdr:row>3</xdr:row>
      <xdr:rowOff>238125</xdr:rowOff>
    </xdr:to>
    <xdr:sp macro="" textlink="">
      <xdr:nvSpPr>
        <xdr:cNvPr id="4" name="AutoShape 4"/>
        <xdr:cNvSpPr>
          <a:spLocks noChangeArrowheads="1"/>
        </xdr:cNvSpPr>
      </xdr:nvSpPr>
      <xdr:spPr bwMode="auto">
        <a:xfrm>
          <a:off x="3962400" y="800100"/>
          <a:ext cx="1143000" cy="438150"/>
        </a:xfrm>
        <a:prstGeom prst="wedgeRectCallout">
          <a:avLst>
            <a:gd name="adj1" fmla="val 35000"/>
            <a:gd name="adj2" fmla="val 739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自動入力</a:t>
          </a:r>
          <a:endParaRPr lang="ja-JP" altLang="en-US"/>
        </a:p>
      </xdr:txBody>
    </xdr:sp>
    <xdr:clientData/>
  </xdr:twoCellAnchor>
  <xdr:twoCellAnchor>
    <xdr:from>
      <xdr:col>0</xdr:col>
      <xdr:colOff>85725</xdr:colOff>
      <xdr:row>12</xdr:row>
      <xdr:rowOff>47625</xdr:rowOff>
    </xdr:from>
    <xdr:to>
      <xdr:col>6</xdr:col>
      <xdr:colOff>47625</xdr:colOff>
      <xdr:row>13</xdr:row>
      <xdr:rowOff>200025</xdr:rowOff>
    </xdr:to>
    <xdr:sp macro="" textlink="">
      <xdr:nvSpPr>
        <xdr:cNvPr id="5" name="AutoShape 5"/>
        <xdr:cNvSpPr>
          <a:spLocks noChangeArrowheads="1"/>
        </xdr:cNvSpPr>
      </xdr:nvSpPr>
      <xdr:spPr bwMode="auto">
        <a:xfrm>
          <a:off x="85725" y="3476625"/>
          <a:ext cx="1143000" cy="438150"/>
        </a:xfrm>
        <a:prstGeom prst="wedgeRectCallout">
          <a:avLst>
            <a:gd name="adj1" fmla="val 14167"/>
            <a:gd name="adj2" fmla="val -13260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納入伝票と照合</a:t>
          </a:r>
          <a:endParaRPr lang="ja-JP" altLang="en-US"/>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291353</xdr:colOff>
      <xdr:row>5</xdr:row>
      <xdr:rowOff>133350</xdr:rowOff>
    </xdr:from>
    <xdr:to>
      <xdr:col>8</xdr:col>
      <xdr:colOff>10646</xdr:colOff>
      <xdr:row>8</xdr:row>
      <xdr:rowOff>50427</xdr:rowOff>
    </xdr:to>
    <xdr:sp macro="" textlink="">
      <xdr:nvSpPr>
        <xdr:cNvPr id="2" name="AutoShape 1"/>
        <xdr:cNvSpPr>
          <a:spLocks noChangeArrowheads="1"/>
        </xdr:cNvSpPr>
      </xdr:nvSpPr>
      <xdr:spPr bwMode="auto">
        <a:xfrm>
          <a:off x="4406153" y="1038225"/>
          <a:ext cx="1090893" cy="460002"/>
        </a:xfrm>
        <a:prstGeom prst="wedgeRectCallout">
          <a:avLst>
            <a:gd name="adj1" fmla="val 21306"/>
            <a:gd name="adj2" fmla="val -908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0</xdr:col>
      <xdr:colOff>438150</xdr:colOff>
      <xdr:row>18</xdr:row>
      <xdr:rowOff>24093</xdr:rowOff>
    </xdr:from>
    <xdr:to>
      <xdr:col>3</xdr:col>
      <xdr:colOff>79001</xdr:colOff>
      <xdr:row>21</xdr:row>
      <xdr:rowOff>4483</xdr:rowOff>
    </xdr:to>
    <xdr:sp macro="" textlink="">
      <xdr:nvSpPr>
        <xdr:cNvPr id="3" name="AutoShape 3"/>
        <xdr:cNvSpPr>
          <a:spLocks noChangeArrowheads="1"/>
        </xdr:cNvSpPr>
      </xdr:nvSpPr>
      <xdr:spPr bwMode="auto">
        <a:xfrm>
          <a:off x="438150" y="3281643"/>
          <a:ext cx="1698251"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twoCellAnchor>
    <xdr:from>
      <xdr:col>3</xdr:col>
      <xdr:colOff>574861</xdr:colOff>
      <xdr:row>8</xdr:row>
      <xdr:rowOff>49307</xdr:rowOff>
    </xdr:from>
    <xdr:to>
      <xdr:col>5</xdr:col>
      <xdr:colOff>420220</xdr:colOff>
      <xdr:row>10</xdr:row>
      <xdr:rowOff>124947</xdr:rowOff>
    </xdr:to>
    <xdr:sp macro="" textlink="">
      <xdr:nvSpPr>
        <xdr:cNvPr id="4" name="Rectangle 8"/>
        <xdr:cNvSpPr>
          <a:spLocks noChangeArrowheads="1"/>
        </xdr:cNvSpPr>
      </xdr:nvSpPr>
      <xdr:spPr bwMode="auto">
        <a:xfrm>
          <a:off x="2632261" y="1497107"/>
          <a:ext cx="1216959" cy="4375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5</xdr:col>
      <xdr:colOff>426944</xdr:colOff>
      <xdr:row>19</xdr:row>
      <xdr:rowOff>11206</xdr:rowOff>
    </xdr:from>
    <xdr:to>
      <xdr:col>8</xdr:col>
      <xdr:colOff>67796</xdr:colOff>
      <xdr:row>21</xdr:row>
      <xdr:rowOff>172571</xdr:rowOff>
    </xdr:to>
    <xdr:sp macro="" textlink="">
      <xdr:nvSpPr>
        <xdr:cNvPr id="5" name="AutoShape 9"/>
        <xdr:cNvSpPr>
          <a:spLocks noChangeArrowheads="1"/>
        </xdr:cNvSpPr>
      </xdr:nvSpPr>
      <xdr:spPr bwMode="auto">
        <a:xfrm>
          <a:off x="3855944" y="3449731"/>
          <a:ext cx="1698252"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3</xdr:col>
      <xdr:colOff>602876</xdr:colOff>
      <xdr:row>44</xdr:row>
      <xdr:rowOff>22973</xdr:rowOff>
    </xdr:from>
    <xdr:to>
      <xdr:col>6</xdr:col>
      <xdr:colOff>243728</xdr:colOff>
      <xdr:row>47</xdr:row>
      <xdr:rowOff>3362</xdr:rowOff>
    </xdr:to>
    <xdr:sp macro="" textlink="">
      <xdr:nvSpPr>
        <xdr:cNvPr id="6" name="AutoShape 10"/>
        <xdr:cNvSpPr>
          <a:spLocks noChangeArrowheads="1"/>
        </xdr:cNvSpPr>
      </xdr:nvSpPr>
      <xdr:spPr bwMode="auto">
        <a:xfrm>
          <a:off x="2660276" y="7995398"/>
          <a:ext cx="1698252" cy="523314"/>
        </a:xfrm>
        <a:prstGeom prst="wedgeRectCallout">
          <a:avLst>
            <a:gd name="adj1" fmla="val -33789"/>
            <a:gd name="adj2" fmla="val -2757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76200</xdr:colOff>
      <xdr:row>11</xdr:row>
      <xdr:rowOff>159124</xdr:rowOff>
    </xdr:from>
    <xdr:to>
      <xdr:col>2</xdr:col>
      <xdr:colOff>285750</xdr:colOff>
      <xdr:row>16</xdr:row>
      <xdr:rowOff>159124</xdr:rowOff>
    </xdr:to>
    <xdr:grpSp>
      <xdr:nvGrpSpPr>
        <xdr:cNvPr id="7" name="Group 11"/>
        <xdr:cNvGrpSpPr>
          <a:grpSpLocks/>
        </xdr:cNvGrpSpPr>
      </xdr:nvGrpSpPr>
      <xdr:grpSpPr bwMode="auto">
        <a:xfrm>
          <a:off x="762000" y="2149849"/>
          <a:ext cx="895350" cy="904875"/>
          <a:chOff x="92" y="119"/>
          <a:chExt cx="94" cy="92"/>
        </a:xfrm>
      </xdr:grpSpPr>
      <xdr:sp macro="" textlink="">
        <xdr:nvSpPr>
          <xdr:cNvPr id="8"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0"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1" name="Text Box 15"/>
          <xdr:cNvSpPr txBox="1">
            <a:spLocks noChangeArrowheads="1"/>
          </xdr:cNvSpPr>
        </xdr:nvSpPr>
        <xdr:spPr bwMode="auto">
          <a:xfrm>
            <a:off x="113" y="179"/>
            <a:ext cx="53"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2" name="Text Box 16"/>
          <xdr:cNvSpPr txBox="1">
            <a:spLocks noChangeArrowheads="1"/>
          </xdr:cNvSpPr>
        </xdr:nvSpPr>
        <xdr:spPr bwMode="auto">
          <a:xfrm>
            <a:off x="104" y="160"/>
            <a:ext cx="7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3" name="Text Box 17"/>
          <xdr:cNvSpPr txBox="1">
            <a:spLocks noChangeArrowheads="1"/>
          </xdr:cNvSpPr>
        </xdr:nvSpPr>
        <xdr:spPr bwMode="auto">
          <a:xfrm>
            <a:off x="106" y="129"/>
            <a:ext cx="65"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6</xdr:col>
      <xdr:colOff>539003</xdr:colOff>
      <xdr:row>6</xdr:row>
      <xdr:rowOff>0</xdr:rowOff>
    </xdr:from>
    <xdr:to>
      <xdr:col>8</xdr:col>
      <xdr:colOff>258296</xdr:colOff>
      <xdr:row>8</xdr:row>
      <xdr:rowOff>98052</xdr:rowOff>
    </xdr:to>
    <xdr:sp macro="" textlink="">
      <xdr:nvSpPr>
        <xdr:cNvPr id="62" name="AutoShape 1"/>
        <xdr:cNvSpPr>
          <a:spLocks noChangeArrowheads="1"/>
        </xdr:cNvSpPr>
      </xdr:nvSpPr>
      <xdr:spPr bwMode="auto">
        <a:xfrm>
          <a:off x="4653803" y="1085850"/>
          <a:ext cx="1090893" cy="460002"/>
        </a:xfrm>
        <a:prstGeom prst="wedgeRectCallout">
          <a:avLst>
            <a:gd name="adj1" fmla="val 21306"/>
            <a:gd name="adj2" fmla="val -908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1</xdr:col>
      <xdr:colOff>0</xdr:colOff>
      <xdr:row>18</xdr:row>
      <xdr:rowOff>71718</xdr:rowOff>
    </xdr:from>
    <xdr:to>
      <xdr:col>3</xdr:col>
      <xdr:colOff>326651</xdr:colOff>
      <xdr:row>21</xdr:row>
      <xdr:rowOff>52108</xdr:rowOff>
    </xdr:to>
    <xdr:sp macro="" textlink="">
      <xdr:nvSpPr>
        <xdr:cNvPr id="63" name="AutoShape 3"/>
        <xdr:cNvSpPr>
          <a:spLocks noChangeArrowheads="1"/>
        </xdr:cNvSpPr>
      </xdr:nvSpPr>
      <xdr:spPr bwMode="auto">
        <a:xfrm>
          <a:off x="685800" y="3329268"/>
          <a:ext cx="1698251"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twoCellAnchor>
    <xdr:from>
      <xdr:col>4</xdr:col>
      <xdr:colOff>136711</xdr:colOff>
      <xdr:row>8</xdr:row>
      <xdr:rowOff>96932</xdr:rowOff>
    </xdr:from>
    <xdr:to>
      <xdr:col>5</xdr:col>
      <xdr:colOff>667870</xdr:colOff>
      <xdr:row>10</xdr:row>
      <xdr:rowOff>172572</xdr:rowOff>
    </xdr:to>
    <xdr:sp macro="" textlink="">
      <xdr:nvSpPr>
        <xdr:cNvPr id="64" name="Rectangle 8"/>
        <xdr:cNvSpPr>
          <a:spLocks noChangeArrowheads="1"/>
        </xdr:cNvSpPr>
      </xdr:nvSpPr>
      <xdr:spPr bwMode="auto">
        <a:xfrm>
          <a:off x="2879911" y="1544732"/>
          <a:ext cx="1216959" cy="4375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5</xdr:col>
      <xdr:colOff>674594</xdr:colOff>
      <xdr:row>19</xdr:row>
      <xdr:rowOff>58831</xdr:rowOff>
    </xdr:from>
    <xdr:to>
      <xdr:col>8</xdr:col>
      <xdr:colOff>315446</xdr:colOff>
      <xdr:row>22</xdr:row>
      <xdr:rowOff>39221</xdr:rowOff>
    </xdr:to>
    <xdr:sp macro="" textlink="">
      <xdr:nvSpPr>
        <xdr:cNvPr id="65" name="AutoShape 9"/>
        <xdr:cNvSpPr>
          <a:spLocks noChangeArrowheads="1"/>
        </xdr:cNvSpPr>
      </xdr:nvSpPr>
      <xdr:spPr bwMode="auto">
        <a:xfrm>
          <a:off x="4103594" y="3497356"/>
          <a:ext cx="1698252"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4</xdr:col>
      <xdr:colOff>164726</xdr:colOff>
      <xdr:row>44</xdr:row>
      <xdr:rowOff>70598</xdr:rowOff>
    </xdr:from>
    <xdr:to>
      <xdr:col>6</xdr:col>
      <xdr:colOff>491378</xdr:colOff>
      <xdr:row>47</xdr:row>
      <xdr:rowOff>50987</xdr:rowOff>
    </xdr:to>
    <xdr:sp macro="" textlink="">
      <xdr:nvSpPr>
        <xdr:cNvPr id="66" name="AutoShape 10"/>
        <xdr:cNvSpPr>
          <a:spLocks noChangeArrowheads="1"/>
        </xdr:cNvSpPr>
      </xdr:nvSpPr>
      <xdr:spPr bwMode="auto">
        <a:xfrm>
          <a:off x="2907926" y="8043023"/>
          <a:ext cx="1698252" cy="523314"/>
        </a:xfrm>
        <a:prstGeom prst="wedgeRectCallout">
          <a:avLst>
            <a:gd name="adj1" fmla="val -33789"/>
            <a:gd name="adj2" fmla="val -2757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323850</xdr:colOff>
      <xdr:row>12</xdr:row>
      <xdr:rowOff>25774</xdr:rowOff>
    </xdr:from>
    <xdr:to>
      <xdr:col>2</xdr:col>
      <xdr:colOff>533400</xdr:colOff>
      <xdr:row>17</xdr:row>
      <xdr:rowOff>25774</xdr:rowOff>
    </xdr:to>
    <xdr:grpSp>
      <xdr:nvGrpSpPr>
        <xdr:cNvPr id="67" name="Group 11"/>
        <xdr:cNvGrpSpPr>
          <a:grpSpLocks/>
        </xdr:cNvGrpSpPr>
      </xdr:nvGrpSpPr>
      <xdr:grpSpPr bwMode="auto">
        <a:xfrm>
          <a:off x="1009650" y="2197474"/>
          <a:ext cx="895350" cy="904875"/>
          <a:chOff x="92" y="119"/>
          <a:chExt cx="94" cy="92"/>
        </a:xfrm>
      </xdr:grpSpPr>
      <xdr:sp macro="" textlink="">
        <xdr:nvSpPr>
          <xdr:cNvPr id="68"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9"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70"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71" name="Text Box 15"/>
          <xdr:cNvSpPr txBox="1">
            <a:spLocks noChangeArrowheads="1"/>
          </xdr:cNvSpPr>
        </xdr:nvSpPr>
        <xdr:spPr bwMode="auto">
          <a:xfrm>
            <a:off x="113" y="179"/>
            <a:ext cx="53"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72" name="Text Box 16"/>
          <xdr:cNvSpPr txBox="1">
            <a:spLocks noChangeArrowheads="1"/>
          </xdr:cNvSpPr>
        </xdr:nvSpPr>
        <xdr:spPr bwMode="auto">
          <a:xfrm>
            <a:off x="104" y="160"/>
            <a:ext cx="7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73" name="Text Box 17"/>
          <xdr:cNvSpPr txBox="1">
            <a:spLocks noChangeArrowheads="1"/>
          </xdr:cNvSpPr>
        </xdr:nvSpPr>
        <xdr:spPr bwMode="auto">
          <a:xfrm>
            <a:off x="106" y="129"/>
            <a:ext cx="65"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371475</xdr:colOff>
      <xdr:row>3</xdr:row>
      <xdr:rowOff>103653</xdr:rowOff>
    </xdr:from>
    <xdr:to>
      <xdr:col>8</xdr:col>
      <xdr:colOff>95250</xdr:colOff>
      <xdr:row>6</xdr:row>
      <xdr:rowOff>59391</xdr:rowOff>
    </xdr:to>
    <xdr:sp macro="" textlink="">
      <xdr:nvSpPr>
        <xdr:cNvPr id="2" name="AutoShape 1"/>
        <xdr:cNvSpPr>
          <a:spLocks noChangeArrowheads="1"/>
        </xdr:cNvSpPr>
      </xdr:nvSpPr>
      <xdr:spPr bwMode="auto">
        <a:xfrm>
          <a:off x="4472828" y="607918"/>
          <a:ext cx="1090893" cy="460002"/>
        </a:xfrm>
        <a:prstGeom prst="wedgeRectCallout">
          <a:avLst>
            <a:gd name="adj1" fmla="val 21306"/>
            <a:gd name="adj2" fmla="val -908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0</xdr:col>
      <xdr:colOff>381000</xdr:colOff>
      <xdr:row>13</xdr:row>
      <xdr:rowOff>2801</xdr:rowOff>
    </xdr:from>
    <xdr:to>
      <xdr:col>3</xdr:col>
      <xdr:colOff>28575</xdr:colOff>
      <xdr:row>16</xdr:row>
      <xdr:rowOff>21851</xdr:rowOff>
    </xdr:to>
    <xdr:sp macro="" textlink="">
      <xdr:nvSpPr>
        <xdr:cNvPr id="3" name="AutoShape 3"/>
        <xdr:cNvSpPr>
          <a:spLocks noChangeArrowheads="1"/>
        </xdr:cNvSpPr>
      </xdr:nvSpPr>
      <xdr:spPr bwMode="auto">
        <a:xfrm>
          <a:off x="381000" y="2546536"/>
          <a:ext cx="1698251"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twoCellAnchor>
    <xdr:from>
      <xdr:col>3</xdr:col>
      <xdr:colOff>152400</xdr:colOff>
      <xdr:row>20</xdr:row>
      <xdr:rowOff>98051</xdr:rowOff>
    </xdr:from>
    <xdr:to>
      <xdr:col>4</xdr:col>
      <xdr:colOff>2241</xdr:colOff>
      <xdr:row>22</xdr:row>
      <xdr:rowOff>40901</xdr:rowOff>
    </xdr:to>
    <xdr:sp macro="" textlink="">
      <xdr:nvSpPr>
        <xdr:cNvPr id="4" name="Oval 4"/>
        <xdr:cNvSpPr>
          <a:spLocks noChangeArrowheads="1"/>
        </xdr:cNvSpPr>
      </xdr:nvSpPr>
      <xdr:spPr bwMode="auto">
        <a:xfrm>
          <a:off x="2203076" y="3818404"/>
          <a:ext cx="533400" cy="368673"/>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428625</xdr:colOff>
      <xdr:row>22</xdr:row>
      <xdr:rowOff>40901</xdr:rowOff>
    </xdr:from>
    <xdr:to>
      <xdr:col>8</xdr:col>
      <xdr:colOff>561975</xdr:colOff>
      <xdr:row>25</xdr:row>
      <xdr:rowOff>88526</xdr:rowOff>
    </xdr:to>
    <xdr:sp macro="" textlink="">
      <xdr:nvSpPr>
        <xdr:cNvPr id="5" name="AutoShape 5"/>
        <xdr:cNvSpPr>
          <a:spLocks noChangeArrowheads="1"/>
        </xdr:cNvSpPr>
      </xdr:nvSpPr>
      <xdr:spPr bwMode="auto">
        <a:xfrm>
          <a:off x="4529978" y="4187077"/>
          <a:ext cx="1500468" cy="551890"/>
        </a:xfrm>
        <a:prstGeom prst="wedgeRectCallout">
          <a:avLst>
            <a:gd name="adj1" fmla="val -166454"/>
            <a:gd name="adj2" fmla="val -6186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該当に○を付けてください。</a:t>
          </a:r>
          <a:endParaRPr lang="ja-JP" altLang="en-US"/>
        </a:p>
      </xdr:txBody>
    </xdr:sp>
    <xdr:clientData/>
  </xdr:twoCellAnchor>
  <xdr:twoCellAnchor>
    <xdr:from>
      <xdr:col>3</xdr:col>
      <xdr:colOff>524435</xdr:colOff>
      <xdr:row>4</xdr:row>
      <xdr:rowOff>89647</xdr:rowOff>
    </xdr:from>
    <xdr:to>
      <xdr:col>5</xdr:col>
      <xdr:colOff>374276</xdr:colOff>
      <xdr:row>7</xdr:row>
      <xdr:rowOff>22972</xdr:rowOff>
    </xdr:to>
    <xdr:sp macro="" textlink="">
      <xdr:nvSpPr>
        <xdr:cNvPr id="6" name="Rectangle 8"/>
        <xdr:cNvSpPr>
          <a:spLocks noChangeArrowheads="1"/>
        </xdr:cNvSpPr>
      </xdr:nvSpPr>
      <xdr:spPr bwMode="auto">
        <a:xfrm>
          <a:off x="2575111" y="762000"/>
          <a:ext cx="1216959" cy="4375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5</xdr:col>
      <xdr:colOff>381000</xdr:colOff>
      <xdr:row>14</xdr:row>
      <xdr:rowOff>2800</xdr:rowOff>
    </xdr:from>
    <xdr:to>
      <xdr:col>8</xdr:col>
      <xdr:colOff>28575</xdr:colOff>
      <xdr:row>17</xdr:row>
      <xdr:rowOff>21851</xdr:rowOff>
    </xdr:to>
    <xdr:sp macro="" textlink="">
      <xdr:nvSpPr>
        <xdr:cNvPr id="7" name="AutoShape 9"/>
        <xdr:cNvSpPr>
          <a:spLocks noChangeArrowheads="1"/>
        </xdr:cNvSpPr>
      </xdr:nvSpPr>
      <xdr:spPr bwMode="auto">
        <a:xfrm>
          <a:off x="3798794" y="2714624"/>
          <a:ext cx="1698252"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3</xdr:col>
      <xdr:colOff>552450</xdr:colOff>
      <xdr:row>40</xdr:row>
      <xdr:rowOff>88526</xdr:rowOff>
    </xdr:from>
    <xdr:to>
      <xdr:col>6</xdr:col>
      <xdr:colOff>200025</xdr:colOff>
      <xdr:row>43</xdr:row>
      <xdr:rowOff>107576</xdr:rowOff>
    </xdr:to>
    <xdr:sp macro="" textlink="">
      <xdr:nvSpPr>
        <xdr:cNvPr id="8" name="AutoShape 10"/>
        <xdr:cNvSpPr>
          <a:spLocks noChangeArrowheads="1"/>
        </xdr:cNvSpPr>
      </xdr:nvSpPr>
      <xdr:spPr bwMode="auto">
        <a:xfrm>
          <a:off x="2603126" y="7260291"/>
          <a:ext cx="1698252" cy="523314"/>
        </a:xfrm>
        <a:prstGeom prst="wedgeRectCallout">
          <a:avLst>
            <a:gd name="adj1" fmla="val -36593"/>
            <a:gd name="adj2" fmla="val -1428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21291</xdr:colOff>
      <xdr:row>8</xdr:row>
      <xdr:rowOff>70036</xdr:rowOff>
    </xdr:from>
    <xdr:to>
      <xdr:col>2</xdr:col>
      <xdr:colOff>233082</xdr:colOff>
      <xdr:row>11</xdr:row>
      <xdr:rowOff>201705</xdr:rowOff>
    </xdr:to>
    <xdr:grpSp>
      <xdr:nvGrpSpPr>
        <xdr:cNvPr id="9" name="Group 11"/>
        <xdr:cNvGrpSpPr>
          <a:grpSpLocks/>
        </xdr:cNvGrpSpPr>
      </xdr:nvGrpSpPr>
      <xdr:grpSpPr bwMode="auto">
        <a:xfrm>
          <a:off x="704850" y="1414742"/>
          <a:ext cx="895350" cy="904875"/>
          <a:chOff x="92" y="119"/>
          <a:chExt cx="94" cy="92"/>
        </a:xfrm>
      </xdr:grpSpPr>
      <xdr:sp macro="" textlink="">
        <xdr:nvSpPr>
          <xdr:cNvPr id="10"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1"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2"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3" name="Text Box 15"/>
          <xdr:cNvSpPr txBox="1">
            <a:spLocks noChangeArrowheads="1"/>
          </xdr:cNvSpPr>
        </xdr:nvSpPr>
        <xdr:spPr bwMode="auto">
          <a:xfrm>
            <a:off x="113" y="179"/>
            <a:ext cx="53"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4" name="Text Box 16"/>
          <xdr:cNvSpPr txBox="1">
            <a:spLocks noChangeArrowheads="1"/>
          </xdr:cNvSpPr>
        </xdr:nvSpPr>
        <xdr:spPr bwMode="auto">
          <a:xfrm>
            <a:off x="104" y="160"/>
            <a:ext cx="7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5" name="Text Box 17"/>
          <xdr:cNvSpPr txBox="1">
            <a:spLocks noChangeArrowheads="1"/>
          </xdr:cNvSpPr>
        </xdr:nvSpPr>
        <xdr:spPr bwMode="auto">
          <a:xfrm>
            <a:off x="106" y="129"/>
            <a:ext cx="65"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21</xdr:col>
      <xdr:colOff>33617</xdr:colOff>
      <xdr:row>7</xdr:row>
      <xdr:rowOff>143156</xdr:rowOff>
    </xdr:from>
    <xdr:to>
      <xdr:col>29</xdr:col>
      <xdr:colOff>10645</xdr:colOff>
      <xdr:row>9</xdr:row>
      <xdr:rowOff>189660</xdr:rowOff>
    </xdr:to>
    <xdr:sp macro="" textlink="">
      <xdr:nvSpPr>
        <xdr:cNvPr id="2" name="AutoShape 14"/>
        <xdr:cNvSpPr>
          <a:spLocks noChangeArrowheads="1"/>
        </xdr:cNvSpPr>
      </xdr:nvSpPr>
      <xdr:spPr bwMode="auto">
        <a:xfrm>
          <a:off x="4314264" y="1734391"/>
          <a:ext cx="1590675" cy="561975"/>
        </a:xfrm>
        <a:prstGeom prst="wedgeRectCallout">
          <a:avLst>
            <a:gd name="adj1" fmla="val -63713"/>
            <a:gd name="adj2" fmla="val -14138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発生量は、設計数量の単位に合わせること</a:t>
          </a:r>
          <a:endParaRPr lang="ja-JP" altLang="en-US"/>
        </a:p>
      </xdr:txBody>
    </xdr:sp>
    <xdr:clientData/>
  </xdr:twoCellAnchor>
  <xdr:twoCellAnchor>
    <xdr:from>
      <xdr:col>25</xdr:col>
      <xdr:colOff>150718</xdr:colOff>
      <xdr:row>10</xdr:row>
      <xdr:rowOff>31937</xdr:rowOff>
    </xdr:from>
    <xdr:to>
      <xdr:col>33</xdr:col>
      <xdr:colOff>127746</xdr:colOff>
      <xdr:row>11</xdr:row>
      <xdr:rowOff>198065</xdr:rowOff>
    </xdr:to>
    <xdr:sp macro="" textlink="">
      <xdr:nvSpPr>
        <xdr:cNvPr id="3" name="AutoShape 15"/>
        <xdr:cNvSpPr>
          <a:spLocks noChangeArrowheads="1"/>
        </xdr:cNvSpPr>
      </xdr:nvSpPr>
      <xdr:spPr bwMode="auto">
        <a:xfrm>
          <a:off x="5238189" y="2396378"/>
          <a:ext cx="1590675" cy="423863"/>
        </a:xfrm>
        <a:prstGeom prst="wedgeRectCallout">
          <a:avLst>
            <a:gd name="adj1" fmla="val 18000"/>
            <a:gd name="adj2" fmla="val -32954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FF"/>
              </a:solidFill>
              <a:latin typeface="ＭＳ Ｐゴシック"/>
              <a:ea typeface="ＭＳ Ｐゴシック"/>
            </a:rPr>
            <a:t>換算値を入力すること</a:t>
          </a:r>
          <a:endParaRPr lang="ja-JP" altLang="en-US"/>
        </a:p>
      </xdr:txBody>
    </xdr:sp>
    <xdr:clientData/>
  </xdr:twoCellAnchor>
  <xdr:twoCellAnchor>
    <xdr:from>
      <xdr:col>23</xdr:col>
      <xdr:colOff>201705</xdr:colOff>
      <xdr:row>1</xdr:row>
      <xdr:rowOff>89647</xdr:rowOff>
    </xdr:from>
    <xdr:to>
      <xdr:col>33</xdr:col>
      <xdr:colOff>51546</xdr:colOff>
      <xdr:row>2</xdr:row>
      <xdr:rowOff>407894</xdr:rowOff>
    </xdr:to>
    <xdr:sp macro="" textlink="">
      <xdr:nvSpPr>
        <xdr:cNvPr id="4" name="AutoShape 18"/>
        <xdr:cNvSpPr>
          <a:spLocks noChangeArrowheads="1"/>
        </xdr:cNvSpPr>
      </xdr:nvSpPr>
      <xdr:spPr bwMode="auto">
        <a:xfrm>
          <a:off x="4885764" y="291353"/>
          <a:ext cx="1866900" cy="419100"/>
        </a:xfrm>
        <a:prstGeom prst="wedgeRectCallout">
          <a:avLst>
            <a:gd name="adj1" fmla="val -66505"/>
            <a:gd name="adj2" fmla="val 93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副産物の種類ごとに作成してください。</a:t>
          </a:r>
          <a:endParaRPr lang="ja-JP" altLang="en-US"/>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6</xdr:col>
      <xdr:colOff>539003</xdr:colOff>
      <xdr:row>6</xdr:row>
      <xdr:rowOff>0</xdr:rowOff>
    </xdr:from>
    <xdr:to>
      <xdr:col>8</xdr:col>
      <xdr:colOff>258296</xdr:colOff>
      <xdr:row>8</xdr:row>
      <xdr:rowOff>98052</xdr:rowOff>
    </xdr:to>
    <xdr:sp macro="" textlink="">
      <xdr:nvSpPr>
        <xdr:cNvPr id="14" name="AutoShape 1"/>
        <xdr:cNvSpPr>
          <a:spLocks noChangeArrowheads="1"/>
        </xdr:cNvSpPr>
      </xdr:nvSpPr>
      <xdr:spPr bwMode="auto">
        <a:xfrm>
          <a:off x="4653803" y="1085850"/>
          <a:ext cx="1090893" cy="460002"/>
        </a:xfrm>
        <a:prstGeom prst="wedgeRectCallout">
          <a:avLst>
            <a:gd name="adj1" fmla="val 21306"/>
            <a:gd name="adj2" fmla="val -908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1</xdr:col>
      <xdr:colOff>0</xdr:colOff>
      <xdr:row>18</xdr:row>
      <xdr:rowOff>71718</xdr:rowOff>
    </xdr:from>
    <xdr:to>
      <xdr:col>3</xdr:col>
      <xdr:colOff>326651</xdr:colOff>
      <xdr:row>21</xdr:row>
      <xdr:rowOff>52108</xdr:rowOff>
    </xdr:to>
    <xdr:sp macro="" textlink="">
      <xdr:nvSpPr>
        <xdr:cNvPr id="15" name="AutoShape 3"/>
        <xdr:cNvSpPr>
          <a:spLocks noChangeArrowheads="1"/>
        </xdr:cNvSpPr>
      </xdr:nvSpPr>
      <xdr:spPr bwMode="auto">
        <a:xfrm>
          <a:off x="685800" y="3329268"/>
          <a:ext cx="1698251"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twoCellAnchor>
    <xdr:from>
      <xdr:col>4</xdr:col>
      <xdr:colOff>136711</xdr:colOff>
      <xdr:row>8</xdr:row>
      <xdr:rowOff>96932</xdr:rowOff>
    </xdr:from>
    <xdr:to>
      <xdr:col>5</xdr:col>
      <xdr:colOff>667870</xdr:colOff>
      <xdr:row>10</xdr:row>
      <xdr:rowOff>172572</xdr:rowOff>
    </xdr:to>
    <xdr:sp macro="" textlink="">
      <xdr:nvSpPr>
        <xdr:cNvPr id="16" name="Rectangle 8"/>
        <xdr:cNvSpPr>
          <a:spLocks noChangeArrowheads="1"/>
        </xdr:cNvSpPr>
      </xdr:nvSpPr>
      <xdr:spPr bwMode="auto">
        <a:xfrm>
          <a:off x="2879911" y="1544732"/>
          <a:ext cx="1216959" cy="4375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5</xdr:col>
      <xdr:colOff>674594</xdr:colOff>
      <xdr:row>19</xdr:row>
      <xdr:rowOff>58831</xdr:rowOff>
    </xdr:from>
    <xdr:to>
      <xdr:col>8</xdr:col>
      <xdr:colOff>315446</xdr:colOff>
      <xdr:row>22</xdr:row>
      <xdr:rowOff>39221</xdr:rowOff>
    </xdr:to>
    <xdr:sp macro="" textlink="">
      <xdr:nvSpPr>
        <xdr:cNvPr id="17" name="AutoShape 9"/>
        <xdr:cNvSpPr>
          <a:spLocks noChangeArrowheads="1"/>
        </xdr:cNvSpPr>
      </xdr:nvSpPr>
      <xdr:spPr bwMode="auto">
        <a:xfrm>
          <a:off x="4103594" y="3497356"/>
          <a:ext cx="1698252"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4</xdr:col>
      <xdr:colOff>164726</xdr:colOff>
      <xdr:row>44</xdr:row>
      <xdr:rowOff>70598</xdr:rowOff>
    </xdr:from>
    <xdr:to>
      <xdr:col>6</xdr:col>
      <xdr:colOff>491378</xdr:colOff>
      <xdr:row>47</xdr:row>
      <xdr:rowOff>50987</xdr:rowOff>
    </xdr:to>
    <xdr:sp macro="" textlink="">
      <xdr:nvSpPr>
        <xdr:cNvPr id="18" name="AutoShape 10"/>
        <xdr:cNvSpPr>
          <a:spLocks noChangeArrowheads="1"/>
        </xdr:cNvSpPr>
      </xdr:nvSpPr>
      <xdr:spPr bwMode="auto">
        <a:xfrm>
          <a:off x="2907926" y="8043023"/>
          <a:ext cx="1698252" cy="523314"/>
        </a:xfrm>
        <a:prstGeom prst="wedgeRectCallout">
          <a:avLst>
            <a:gd name="adj1" fmla="val -33789"/>
            <a:gd name="adj2" fmla="val -2757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323850</xdr:colOff>
      <xdr:row>12</xdr:row>
      <xdr:rowOff>25774</xdr:rowOff>
    </xdr:from>
    <xdr:to>
      <xdr:col>2</xdr:col>
      <xdr:colOff>533400</xdr:colOff>
      <xdr:row>17</xdr:row>
      <xdr:rowOff>25774</xdr:rowOff>
    </xdr:to>
    <xdr:grpSp>
      <xdr:nvGrpSpPr>
        <xdr:cNvPr id="19" name="Group 11"/>
        <xdr:cNvGrpSpPr>
          <a:grpSpLocks/>
        </xdr:cNvGrpSpPr>
      </xdr:nvGrpSpPr>
      <xdr:grpSpPr bwMode="auto">
        <a:xfrm>
          <a:off x="1009650" y="2197474"/>
          <a:ext cx="895350" cy="904875"/>
          <a:chOff x="92" y="119"/>
          <a:chExt cx="94" cy="92"/>
        </a:xfrm>
      </xdr:grpSpPr>
      <xdr:sp macro="" textlink="">
        <xdr:nvSpPr>
          <xdr:cNvPr id="20"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2"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3" name="Text Box 15"/>
          <xdr:cNvSpPr txBox="1">
            <a:spLocks noChangeArrowheads="1"/>
          </xdr:cNvSpPr>
        </xdr:nvSpPr>
        <xdr:spPr bwMode="auto">
          <a:xfrm>
            <a:off x="113" y="179"/>
            <a:ext cx="53"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24" name="Text Box 16"/>
          <xdr:cNvSpPr txBox="1">
            <a:spLocks noChangeArrowheads="1"/>
          </xdr:cNvSpPr>
        </xdr:nvSpPr>
        <xdr:spPr bwMode="auto">
          <a:xfrm>
            <a:off x="104" y="160"/>
            <a:ext cx="7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25" name="Text Box 17"/>
          <xdr:cNvSpPr txBox="1">
            <a:spLocks noChangeArrowheads="1"/>
          </xdr:cNvSpPr>
        </xdr:nvSpPr>
        <xdr:spPr bwMode="auto">
          <a:xfrm>
            <a:off x="106" y="129"/>
            <a:ext cx="65"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6</xdr:col>
      <xdr:colOff>539003</xdr:colOff>
      <xdr:row>6</xdr:row>
      <xdr:rowOff>0</xdr:rowOff>
    </xdr:from>
    <xdr:to>
      <xdr:col>8</xdr:col>
      <xdr:colOff>258296</xdr:colOff>
      <xdr:row>8</xdr:row>
      <xdr:rowOff>98052</xdr:rowOff>
    </xdr:to>
    <xdr:sp macro="" textlink="">
      <xdr:nvSpPr>
        <xdr:cNvPr id="2" name="AutoShape 1"/>
        <xdr:cNvSpPr>
          <a:spLocks noChangeArrowheads="1"/>
        </xdr:cNvSpPr>
      </xdr:nvSpPr>
      <xdr:spPr bwMode="auto">
        <a:xfrm>
          <a:off x="4653803" y="1085850"/>
          <a:ext cx="1090893" cy="460002"/>
        </a:xfrm>
        <a:prstGeom prst="wedgeRectCallout">
          <a:avLst>
            <a:gd name="adj1" fmla="val 21306"/>
            <a:gd name="adj2" fmla="val -908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1</xdr:col>
      <xdr:colOff>0</xdr:colOff>
      <xdr:row>18</xdr:row>
      <xdr:rowOff>71718</xdr:rowOff>
    </xdr:from>
    <xdr:to>
      <xdr:col>3</xdr:col>
      <xdr:colOff>326651</xdr:colOff>
      <xdr:row>21</xdr:row>
      <xdr:rowOff>52108</xdr:rowOff>
    </xdr:to>
    <xdr:sp macro="" textlink="">
      <xdr:nvSpPr>
        <xdr:cNvPr id="3" name="AutoShape 3"/>
        <xdr:cNvSpPr>
          <a:spLocks noChangeArrowheads="1"/>
        </xdr:cNvSpPr>
      </xdr:nvSpPr>
      <xdr:spPr bwMode="auto">
        <a:xfrm>
          <a:off x="685800" y="3329268"/>
          <a:ext cx="1698251"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twoCellAnchor>
    <xdr:from>
      <xdr:col>4</xdr:col>
      <xdr:colOff>136711</xdr:colOff>
      <xdr:row>8</xdr:row>
      <xdr:rowOff>96932</xdr:rowOff>
    </xdr:from>
    <xdr:to>
      <xdr:col>5</xdr:col>
      <xdr:colOff>667870</xdr:colOff>
      <xdr:row>10</xdr:row>
      <xdr:rowOff>172572</xdr:rowOff>
    </xdr:to>
    <xdr:sp macro="" textlink="">
      <xdr:nvSpPr>
        <xdr:cNvPr id="4" name="Rectangle 8"/>
        <xdr:cNvSpPr>
          <a:spLocks noChangeArrowheads="1"/>
        </xdr:cNvSpPr>
      </xdr:nvSpPr>
      <xdr:spPr bwMode="auto">
        <a:xfrm>
          <a:off x="2879911" y="1544732"/>
          <a:ext cx="1216959" cy="4375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5</xdr:col>
      <xdr:colOff>674594</xdr:colOff>
      <xdr:row>19</xdr:row>
      <xdr:rowOff>58831</xdr:rowOff>
    </xdr:from>
    <xdr:to>
      <xdr:col>8</xdr:col>
      <xdr:colOff>315446</xdr:colOff>
      <xdr:row>22</xdr:row>
      <xdr:rowOff>39221</xdr:rowOff>
    </xdr:to>
    <xdr:sp macro="" textlink="">
      <xdr:nvSpPr>
        <xdr:cNvPr id="5" name="AutoShape 9"/>
        <xdr:cNvSpPr>
          <a:spLocks noChangeArrowheads="1"/>
        </xdr:cNvSpPr>
      </xdr:nvSpPr>
      <xdr:spPr bwMode="auto">
        <a:xfrm>
          <a:off x="4103594" y="3497356"/>
          <a:ext cx="1698252"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4</xdr:col>
      <xdr:colOff>164726</xdr:colOff>
      <xdr:row>44</xdr:row>
      <xdr:rowOff>70598</xdr:rowOff>
    </xdr:from>
    <xdr:to>
      <xdr:col>6</xdr:col>
      <xdr:colOff>491378</xdr:colOff>
      <xdr:row>47</xdr:row>
      <xdr:rowOff>50987</xdr:rowOff>
    </xdr:to>
    <xdr:sp macro="" textlink="">
      <xdr:nvSpPr>
        <xdr:cNvPr id="6" name="AutoShape 10"/>
        <xdr:cNvSpPr>
          <a:spLocks noChangeArrowheads="1"/>
        </xdr:cNvSpPr>
      </xdr:nvSpPr>
      <xdr:spPr bwMode="auto">
        <a:xfrm>
          <a:off x="2907926" y="8043023"/>
          <a:ext cx="1698252" cy="523314"/>
        </a:xfrm>
        <a:prstGeom prst="wedgeRectCallout">
          <a:avLst>
            <a:gd name="adj1" fmla="val -33789"/>
            <a:gd name="adj2" fmla="val -2757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323850</xdr:colOff>
      <xdr:row>12</xdr:row>
      <xdr:rowOff>25774</xdr:rowOff>
    </xdr:from>
    <xdr:to>
      <xdr:col>2</xdr:col>
      <xdr:colOff>533400</xdr:colOff>
      <xdr:row>17</xdr:row>
      <xdr:rowOff>25774</xdr:rowOff>
    </xdr:to>
    <xdr:grpSp>
      <xdr:nvGrpSpPr>
        <xdr:cNvPr id="7" name="Group 11"/>
        <xdr:cNvGrpSpPr>
          <a:grpSpLocks/>
        </xdr:cNvGrpSpPr>
      </xdr:nvGrpSpPr>
      <xdr:grpSpPr bwMode="auto">
        <a:xfrm>
          <a:off x="1009650" y="2197474"/>
          <a:ext cx="895350" cy="904875"/>
          <a:chOff x="92" y="119"/>
          <a:chExt cx="94" cy="92"/>
        </a:xfrm>
      </xdr:grpSpPr>
      <xdr:sp macro="" textlink="">
        <xdr:nvSpPr>
          <xdr:cNvPr id="8"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0"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1" name="Text Box 15"/>
          <xdr:cNvSpPr txBox="1">
            <a:spLocks noChangeArrowheads="1"/>
          </xdr:cNvSpPr>
        </xdr:nvSpPr>
        <xdr:spPr bwMode="auto">
          <a:xfrm>
            <a:off x="113" y="179"/>
            <a:ext cx="53"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2" name="Text Box 16"/>
          <xdr:cNvSpPr txBox="1">
            <a:spLocks noChangeArrowheads="1"/>
          </xdr:cNvSpPr>
        </xdr:nvSpPr>
        <xdr:spPr bwMode="auto">
          <a:xfrm>
            <a:off x="104" y="160"/>
            <a:ext cx="7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3" name="Text Box 17"/>
          <xdr:cNvSpPr txBox="1">
            <a:spLocks noChangeArrowheads="1"/>
          </xdr:cNvSpPr>
        </xdr:nvSpPr>
        <xdr:spPr bwMode="auto">
          <a:xfrm>
            <a:off x="106" y="129"/>
            <a:ext cx="65"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6</xdr:col>
      <xdr:colOff>539003</xdr:colOff>
      <xdr:row>6</xdr:row>
      <xdr:rowOff>0</xdr:rowOff>
    </xdr:from>
    <xdr:to>
      <xdr:col>8</xdr:col>
      <xdr:colOff>258296</xdr:colOff>
      <xdr:row>8</xdr:row>
      <xdr:rowOff>98052</xdr:rowOff>
    </xdr:to>
    <xdr:sp macro="" textlink="">
      <xdr:nvSpPr>
        <xdr:cNvPr id="2" name="AutoShape 1"/>
        <xdr:cNvSpPr>
          <a:spLocks noChangeArrowheads="1"/>
        </xdr:cNvSpPr>
      </xdr:nvSpPr>
      <xdr:spPr bwMode="auto">
        <a:xfrm>
          <a:off x="4653803" y="1085850"/>
          <a:ext cx="1090893" cy="460002"/>
        </a:xfrm>
        <a:prstGeom prst="wedgeRectCallout">
          <a:avLst>
            <a:gd name="adj1" fmla="val 21306"/>
            <a:gd name="adj2" fmla="val -908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1</xdr:col>
      <xdr:colOff>0</xdr:colOff>
      <xdr:row>18</xdr:row>
      <xdr:rowOff>71718</xdr:rowOff>
    </xdr:from>
    <xdr:to>
      <xdr:col>3</xdr:col>
      <xdr:colOff>326651</xdr:colOff>
      <xdr:row>21</xdr:row>
      <xdr:rowOff>52108</xdr:rowOff>
    </xdr:to>
    <xdr:sp macro="" textlink="">
      <xdr:nvSpPr>
        <xdr:cNvPr id="3" name="AutoShape 3"/>
        <xdr:cNvSpPr>
          <a:spLocks noChangeArrowheads="1"/>
        </xdr:cNvSpPr>
      </xdr:nvSpPr>
      <xdr:spPr bwMode="auto">
        <a:xfrm>
          <a:off x="685800" y="3329268"/>
          <a:ext cx="1698251"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twoCellAnchor>
    <xdr:from>
      <xdr:col>4</xdr:col>
      <xdr:colOff>136711</xdr:colOff>
      <xdr:row>8</xdr:row>
      <xdr:rowOff>96932</xdr:rowOff>
    </xdr:from>
    <xdr:to>
      <xdr:col>5</xdr:col>
      <xdr:colOff>667870</xdr:colOff>
      <xdr:row>10</xdr:row>
      <xdr:rowOff>172572</xdr:rowOff>
    </xdr:to>
    <xdr:sp macro="" textlink="">
      <xdr:nvSpPr>
        <xdr:cNvPr id="4" name="Rectangle 8"/>
        <xdr:cNvSpPr>
          <a:spLocks noChangeArrowheads="1"/>
        </xdr:cNvSpPr>
      </xdr:nvSpPr>
      <xdr:spPr bwMode="auto">
        <a:xfrm>
          <a:off x="2879911" y="1544732"/>
          <a:ext cx="1216959" cy="4375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5</xdr:col>
      <xdr:colOff>674594</xdr:colOff>
      <xdr:row>19</xdr:row>
      <xdr:rowOff>58831</xdr:rowOff>
    </xdr:from>
    <xdr:to>
      <xdr:col>8</xdr:col>
      <xdr:colOff>315446</xdr:colOff>
      <xdr:row>22</xdr:row>
      <xdr:rowOff>39221</xdr:rowOff>
    </xdr:to>
    <xdr:sp macro="" textlink="">
      <xdr:nvSpPr>
        <xdr:cNvPr id="5" name="AutoShape 9"/>
        <xdr:cNvSpPr>
          <a:spLocks noChangeArrowheads="1"/>
        </xdr:cNvSpPr>
      </xdr:nvSpPr>
      <xdr:spPr bwMode="auto">
        <a:xfrm>
          <a:off x="4103594" y="3497356"/>
          <a:ext cx="1698252"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4</xdr:col>
      <xdr:colOff>164726</xdr:colOff>
      <xdr:row>44</xdr:row>
      <xdr:rowOff>70598</xdr:rowOff>
    </xdr:from>
    <xdr:to>
      <xdr:col>6</xdr:col>
      <xdr:colOff>491378</xdr:colOff>
      <xdr:row>47</xdr:row>
      <xdr:rowOff>50987</xdr:rowOff>
    </xdr:to>
    <xdr:sp macro="" textlink="">
      <xdr:nvSpPr>
        <xdr:cNvPr id="6" name="AutoShape 10"/>
        <xdr:cNvSpPr>
          <a:spLocks noChangeArrowheads="1"/>
        </xdr:cNvSpPr>
      </xdr:nvSpPr>
      <xdr:spPr bwMode="auto">
        <a:xfrm>
          <a:off x="2907926" y="8043023"/>
          <a:ext cx="1698252" cy="523314"/>
        </a:xfrm>
        <a:prstGeom prst="wedgeRectCallout">
          <a:avLst>
            <a:gd name="adj1" fmla="val -33789"/>
            <a:gd name="adj2" fmla="val -2757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323850</xdr:colOff>
      <xdr:row>12</xdr:row>
      <xdr:rowOff>25774</xdr:rowOff>
    </xdr:from>
    <xdr:to>
      <xdr:col>2</xdr:col>
      <xdr:colOff>533400</xdr:colOff>
      <xdr:row>17</xdr:row>
      <xdr:rowOff>25774</xdr:rowOff>
    </xdr:to>
    <xdr:grpSp>
      <xdr:nvGrpSpPr>
        <xdr:cNvPr id="7" name="Group 11"/>
        <xdr:cNvGrpSpPr>
          <a:grpSpLocks/>
        </xdr:cNvGrpSpPr>
      </xdr:nvGrpSpPr>
      <xdr:grpSpPr bwMode="auto">
        <a:xfrm>
          <a:off x="1009650" y="2197474"/>
          <a:ext cx="895350" cy="904875"/>
          <a:chOff x="92" y="119"/>
          <a:chExt cx="94" cy="92"/>
        </a:xfrm>
      </xdr:grpSpPr>
      <xdr:sp macro="" textlink="">
        <xdr:nvSpPr>
          <xdr:cNvPr id="8"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0"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1" name="Text Box 15"/>
          <xdr:cNvSpPr txBox="1">
            <a:spLocks noChangeArrowheads="1"/>
          </xdr:cNvSpPr>
        </xdr:nvSpPr>
        <xdr:spPr bwMode="auto">
          <a:xfrm>
            <a:off x="113" y="179"/>
            <a:ext cx="53"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2" name="Text Box 16"/>
          <xdr:cNvSpPr txBox="1">
            <a:spLocks noChangeArrowheads="1"/>
          </xdr:cNvSpPr>
        </xdr:nvSpPr>
        <xdr:spPr bwMode="auto">
          <a:xfrm>
            <a:off x="104" y="160"/>
            <a:ext cx="7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3" name="Text Box 17"/>
          <xdr:cNvSpPr txBox="1">
            <a:spLocks noChangeArrowheads="1"/>
          </xdr:cNvSpPr>
        </xdr:nvSpPr>
        <xdr:spPr bwMode="auto">
          <a:xfrm>
            <a:off x="106" y="129"/>
            <a:ext cx="65"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539003</xdr:colOff>
      <xdr:row>6</xdr:row>
      <xdr:rowOff>0</xdr:rowOff>
    </xdr:from>
    <xdr:to>
      <xdr:col>8</xdr:col>
      <xdr:colOff>258296</xdr:colOff>
      <xdr:row>8</xdr:row>
      <xdr:rowOff>98052</xdr:rowOff>
    </xdr:to>
    <xdr:sp macro="" textlink="">
      <xdr:nvSpPr>
        <xdr:cNvPr id="2" name="AutoShape 1"/>
        <xdr:cNvSpPr>
          <a:spLocks noChangeArrowheads="1"/>
        </xdr:cNvSpPr>
      </xdr:nvSpPr>
      <xdr:spPr bwMode="auto">
        <a:xfrm>
          <a:off x="4653803" y="1085850"/>
          <a:ext cx="1090893" cy="460002"/>
        </a:xfrm>
        <a:prstGeom prst="wedgeRectCallout">
          <a:avLst>
            <a:gd name="adj1" fmla="val 21306"/>
            <a:gd name="adj2" fmla="val -908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1</xdr:col>
      <xdr:colOff>0</xdr:colOff>
      <xdr:row>18</xdr:row>
      <xdr:rowOff>71718</xdr:rowOff>
    </xdr:from>
    <xdr:to>
      <xdr:col>3</xdr:col>
      <xdr:colOff>326651</xdr:colOff>
      <xdr:row>21</xdr:row>
      <xdr:rowOff>52108</xdr:rowOff>
    </xdr:to>
    <xdr:sp macro="" textlink="">
      <xdr:nvSpPr>
        <xdr:cNvPr id="3" name="AutoShape 3"/>
        <xdr:cNvSpPr>
          <a:spLocks noChangeArrowheads="1"/>
        </xdr:cNvSpPr>
      </xdr:nvSpPr>
      <xdr:spPr bwMode="auto">
        <a:xfrm>
          <a:off x="685800" y="3329268"/>
          <a:ext cx="1698251"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twoCellAnchor>
    <xdr:from>
      <xdr:col>4</xdr:col>
      <xdr:colOff>136711</xdr:colOff>
      <xdr:row>8</xdr:row>
      <xdr:rowOff>96932</xdr:rowOff>
    </xdr:from>
    <xdr:to>
      <xdr:col>5</xdr:col>
      <xdr:colOff>667870</xdr:colOff>
      <xdr:row>10</xdr:row>
      <xdr:rowOff>172572</xdr:rowOff>
    </xdr:to>
    <xdr:sp macro="" textlink="">
      <xdr:nvSpPr>
        <xdr:cNvPr id="4" name="Rectangle 8"/>
        <xdr:cNvSpPr>
          <a:spLocks noChangeArrowheads="1"/>
        </xdr:cNvSpPr>
      </xdr:nvSpPr>
      <xdr:spPr bwMode="auto">
        <a:xfrm>
          <a:off x="2879911" y="1544732"/>
          <a:ext cx="1216959" cy="4375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5</xdr:col>
      <xdr:colOff>674594</xdr:colOff>
      <xdr:row>19</xdr:row>
      <xdr:rowOff>58831</xdr:rowOff>
    </xdr:from>
    <xdr:to>
      <xdr:col>8</xdr:col>
      <xdr:colOff>315446</xdr:colOff>
      <xdr:row>22</xdr:row>
      <xdr:rowOff>39221</xdr:rowOff>
    </xdr:to>
    <xdr:sp macro="" textlink="">
      <xdr:nvSpPr>
        <xdr:cNvPr id="5" name="AutoShape 9"/>
        <xdr:cNvSpPr>
          <a:spLocks noChangeArrowheads="1"/>
        </xdr:cNvSpPr>
      </xdr:nvSpPr>
      <xdr:spPr bwMode="auto">
        <a:xfrm>
          <a:off x="4103594" y="3497356"/>
          <a:ext cx="1698252"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4</xdr:col>
      <xdr:colOff>164726</xdr:colOff>
      <xdr:row>44</xdr:row>
      <xdr:rowOff>70598</xdr:rowOff>
    </xdr:from>
    <xdr:to>
      <xdr:col>6</xdr:col>
      <xdr:colOff>491378</xdr:colOff>
      <xdr:row>47</xdr:row>
      <xdr:rowOff>50987</xdr:rowOff>
    </xdr:to>
    <xdr:sp macro="" textlink="">
      <xdr:nvSpPr>
        <xdr:cNvPr id="6" name="AutoShape 10"/>
        <xdr:cNvSpPr>
          <a:spLocks noChangeArrowheads="1"/>
        </xdr:cNvSpPr>
      </xdr:nvSpPr>
      <xdr:spPr bwMode="auto">
        <a:xfrm>
          <a:off x="2907926" y="8043023"/>
          <a:ext cx="1698252" cy="523314"/>
        </a:xfrm>
        <a:prstGeom prst="wedgeRectCallout">
          <a:avLst>
            <a:gd name="adj1" fmla="val -33789"/>
            <a:gd name="adj2" fmla="val -2757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323850</xdr:colOff>
      <xdr:row>12</xdr:row>
      <xdr:rowOff>25774</xdr:rowOff>
    </xdr:from>
    <xdr:to>
      <xdr:col>2</xdr:col>
      <xdr:colOff>533400</xdr:colOff>
      <xdr:row>17</xdr:row>
      <xdr:rowOff>25774</xdr:rowOff>
    </xdr:to>
    <xdr:grpSp>
      <xdr:nvGrpSpPr>
        <xdr:cNvPr id="7" name="Group 11"/>
        <xdr:cNvGrpSpPr>
          <a:grpSpLocks/>
        </xdr:cNvGrpSpPr>
      </xdr:nvGrpSpPr>
      <xdr:grpSpPr bwMode="auto">
        <a:xfrm>
          <a:off x="1009650" y="2197474"/>
          <a:ext cx="895350" cy="904875"/>
          <a:chOff x="92" y="119"/>
          <a:chExt cx="94" cy="92"/>
        </a:xfrm>
      </xdr:grpSpPr>
      <xdr:sp macro="" textlink="">
        <xdr:nvSpPr>
          <xdr:cNvPr id="8"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0"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1" name="Text Box 15"/>
          <xdr:cNvSpPr txBox="1">
            <a:spLocks noChangeArrowheads="1"/>
          </xdr:cNvSpPr>
        </xdr:nvSpPr>
        <xdr:spPr bwMode="auto">
          <a:xfrm>
            <a:off x="113" y="179"/>
            <a:ext cx="53"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2" name="Text Box 16"/>
          <xdr:cNvSpPr txBox="1">
            <a:spLocks noChangeArrowheads="1"/>
          </xdr:cNvSpPr>
        </xdr:nvSpPr>
        <xdr:spPr bwMode="auto">
          <a:xfrm>
            <a:off x="104" y="160"/>
            <a:ext cx="7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3" name="Text Box 17"/>
          <xdr:cNvSpPr txBox="1">
            <a:spLocks noChangeArrowheads="1"/>
          </xdr:cNvSpPr>
        </xdr:nvSpPr>
        <xdr:spPr bwMode="auto">
          <a:xfrm>
            <a:off x="106" y="129"/>
            <a:ext cx="65"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6</xdr:col>
      <xdr:colOff>539003</xdr:colOff>
      <xdr:row>6</xdr:row>
      <xdr:rowOff>0</xdr:rowOff>
    </xdr:from>
    <xdr:to>
      <xdr:col>8</xdr:col>
      <xdr:colOff>258296</xdr:colOff>
      <xdr:row>8</xdr:row>
      <xdr:rowOff>98052</xdr:rowOff>
    </xdr:to>
    <xdr:sp macro="" textlink="">
      <xdr:nvSpPr>
        <xdr:cNvPr id="2" name="AutoShape 1"/>
        <xdr:cNvSpPr>
          <a:spLocks noChangeArrowheads="1"/>
        </xdr:cNvSpPr>
      </xdr:nvSpPr>
      <xdr:spPr bwMode="auto">
        <a:xfrm>
          <a:off x="4653803" y="1085850"/>
          <a:ext cx="1090893" cy="460002"/>
        </a:xfrm>
        <a:prstGeom prst="wedgeRectCallout">
          <a:avLst>
            <a:gd name="adj1" fmla="val 21306"/>
            <a:gd name="adj2" fmla="val -908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1</xdr:col>
      <xdr:colOff>0</xdr:colOff>
      <xdr:row>18</xdr:row>
      <xdr:rowOff>71718</xdr:rowOff>
    </xdr:from>
    <xdr:to>
      <xdr:col>3</xdr:col>
      <xdr:colOff>326651</xdr:colOff>
      <xdr:row>21</xdr:row>
      <xdr:rowOff>52108</xdr:rowOff>
    </xdr:to>
    <xdr:sp macro="" textlink="">
      <xdr:nvSpPr>
        <xdr:cNvPr id="3" name="AutoShape 3"/>
        <xdr:cNvSpPr>
          <a:spLocks noChangeArrowheads="1"/>
        </xdr:cNvSpPr>
      </xdr:nvSpPr>
      <xdr:spPr bwMode="auto">
        <a:xfrm>
          <a:off x="685800" y="3329268"/>
          <a:ext cx="1698251"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twoCellAnchor>
    <xdr:from>
      <xdr:col>4</xdr:col>
      <xdr:colOff>136711</xdr:colOff>
      <xdr:row>8</xdr:row>
      <xdr:rowOff>96932</xdr:rowOff>
    </xdr:from>
    <xdr:to>
      <xdr:col>5</xdr:col>
      <xdr:colOff>667870</xdr:colOff>
      <xdr:row>10</xdr:row>
      <xdr:rowOff>172572</xdr:rowOff>
    </xdr:to>
    <xdr:sp macro="" textlink="">
      <xdr:nvSpPr>
        <xdr:cNvPr id="4" name="Rectangle 8"/>
        <xdr:cNvSpPr>
          <a:spLocks noChangeArrowheads="1"/>
        </xdr:cNvSpPr>
      </xdr:nvSpPr>
      <xdr:spPr bwMode="auto">
        <a:xfrm>
          <a:off x="2879911" y="1544732"/>
          <a:ext cx="1216959" cy="4375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5</xdr:col>
      <xdr:colOff>674594</xdr:colOff>
      <xdr:row>19</xdr:row>
      <xdr:rowOff>58831</xdr:rowOff>
    </xdr:from>
    <xdr:to>
      <xdr:col>8</xdr:col>
      <xdr:colOff>315446</xdr:colOff>
      <xdr:row>22</xdr:row>
      <xdr:rowOff>39221</xdr:rowOff>
    </xdr:to>
    <xdr:sp macro="" textlink="">
      <xdr:nvSpPr>
        <xdr:cNvPr id="5" name="AutoShape 9"/>
        <xdr:cNvSpPr>
          <a:spLocks noChangeArrowheads="1"/>
        </xdr:cNvSpPr>
      </xdr:nvSpPr>
      <xdr:spPr bwMode="auto">
        <a:xfrm>
          <a:off x="4103594" y="3497356"/>
          <a:ext cx="1698252"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4</xdr:col>
      <xdr:colOff>164726</xdr:colOff>
      <xdr:row>44</xdr:row>
      <xdr:rowOff>70598</xdr:rowOff>
    </xdr:from>
    <xdr:to>
      <xdr:col>6</xdr:col>
      <xdr:colOff>491378</xdr:colOff>
      <xdr:row>47</xdr:row>
      <xdr:rowOff>50987</xdr:rowOff>
    </xdr:to>
    <xdr:sp macro="" textlink="">
      <xdr:nvSpPr>
        <xdr:cNvPr id="6" name="AutoShape 10"/>
        <xdr:cNvSpPr>
          <a:spLocks noChangeArrowheads="1"/>
        </xdr:cNvSpPr>
      </xdr:nvSpPr>
      <xdr:spPr bwMode="auto">
        <a:xfrm>
          <a:off x="2907926" y="8043023"/>
          <a:ext cx="1698252" cy="523314"/>
        </a:xfrm>
        <a:prstGeom prst="wedgeRectCallout">
          <a:avLst>
            <a:gd name="adj1" fmla="val -33789"/>
            <a:gd name="adj2" fmla="val -2757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323850</xdr:colOff>
      <xdr:row>12</xdr:row>
      <xdr:rowOff>25774</xdr:rowOff>
    </xdr:from>
    <xdr:to>
      <xdr:col>2</xdr:col>
      <xdr:colOff>533400</xdr:colOff>
      <xdr:row>17</xdr:row>
      <xdr:rowOff>25774</xdr:rowOff>
    </xdr:to>
    <xdr:grpSp>
      <xdr:nvGrpSpPr>
        <xdr:cNvPr id="7" name="Group 11"/>
        <xdr:cNvGrpSpPr>
          <a:grpSpLocks/>
        </xdr:cNvGrpSpPr>
      </xdr:nvGrpSpPr>
      <xdr:grpSpPr bwMode="auto">
        <a:xfrm>
          <a:off x="1009650" y="2197474"/>
          <a:ext cx="895350" cy="904875"/>
          <a:chOff x="92" y="119"/>
          <a:chExt cx="94" cy="92"/>
        </a:xfrm>
      </xdr:grpSpPr>
      <xdr:sp macro="" textlink="">
        <xdr:nvSpPr>
          <xdr:cNvPr id="8"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0"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1" name="Text Box 15"/>
          <xdr:cNvSpPr txBox="1">
            <a:spLocks noChangeArrowheads="1"/>
          </xdr:cNvSpPr>
        </xdr:nvSpPr>
        <xdr:spPr bwMode="auto">
          <a:xfrm>
            <a:off x="113" y="179"/>
            <a:ext cx="53"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2" name="Text Box 16"/>
          <xdr:cNvSpPr txBox="1">
            <a:spLocks noChangeArrowheads="1"/>
          </xdr:cNvSpPr>
        </xdr:nvSpPr>
        <xdr:spPr bwMode="auto">
          <a:xfrm>
            <a:off x="104" y="160"/>
            <a:ext cx="7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3" name="Text Box 17"/>
          <xdr:cNvSpPr txBox="1">
            <a:spLocks noChangeArrowheads="1"/>
          </xdr:cNvSpPr>
        </xdr:nvSpPr>
        <xdr:spPr bwMode="auto">
          <a:xfrm>
            <a:off x="106" y="129"/>
            <a:ext cx="65"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6</xdr:col>
      <xdr:colOff>539003</xdr:colOff>
      <xdr:row>6</xdr:row>
      <xdr:rowOff>0</xdr:rowOff>
    </xdr:from>
    <xdr:to>
      <xdr:col>8</xdr:col>
      <xdr:colOff>258296</xdr:colOff>
      <xdr:row>8</xdr:row>
      <xdr:rowOff>98052</xdr:rowOff>
    </xdr:to>
    <xdr:sp macro="" textlink="">
      <xdr:nvSpPr>
        <xdr:cNvPr id="2" name="AutoShape 1"/>
        <xdr:cNvSpPr>
          <a:spLocks noChangeArrowheads="1"/>
        </xdr:cNvSpPr>
      </xdr:nvSpPr>
      <xdr:spPr bwMode="auto">
        <a:xfrm>
          <a:off x="4653803" y="1085850"/>
          <a:ext cx="1090893" cy="460002"/>
        </a:xfrm>
        <a:prstGeom prst="wedgeRectCallout">
          <a:avLst>
            <a:gd name="adj1" fmla="val 21306"/>
            <a:gd name="adj2" fmla="val -908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1</xdr:col>
      <xdr:colOff>0</xdr:colOff>
      <xdr:row>18</xdr:row>
      <xdr:rowOff>71718</xdr:rowOff>
    </xdr:from>
    <xdr:to>
      <xdr:col>3</xdr:col>
      <xdr:colOff>326651</xdr:colOff>
      <xdr:row>21</xdr:row>
      <xdr:rowOff>52108</xdr:rowOff>
    </xdr:to>
    <xdr:sp macro="" textlink="">
      <xdr:nvSpPr>
        <xdr:cNvPr id="3" name="AutoShape 3"/>
        <xdr:cNvSpPr>
          <a:spLocks noChangeArrowheads="1"/>
        </xdr:cNvSpPr>
      </xdr:nvSpPr>
      <xdr:spPr bwMode="auto">
        <a:xfrm>
          <a:off x="685800" y="3329268"/>
          <a:ext cx="1698251"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twoCellAnchor>
    <xdr:from>
      <xdr:col>4</xdr:col>
      <xdr:colOff>136711</xdr:colOff>
      <xdr:row>8</xdr:row>
      <xdr:rowOff>96932</xdr:rowOff>
    </xdr:from>
    <xdr:to>
      <xdr:col>5</xdr:col>
      <xdr:colOff>667870</xdr:colOff>
      <xdr:row>10</xdr:row>
      <xdr:rowOff>172572</xdr:rowOff>
    </xdr:to>
    <xdr:sp macro="" textlink="">
      <xdr:nvSpPr>
        <xdr:cNvPr id="4" name="Rectangle 8"/>
        <xdr:cNvSpPr>
          <a:spLocks noChangeArrowheads="1"/>
        </xdr:cNvSpPr>
      </xdr:nvSpPr>
      <xdr:spPr bwMode="auto">
        <a:xfrm>
          <a:off x="2879911" y="1544732"/>
          <a:ext cx="1216959" cy="4375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5</xdr:col>
      <xdr:colOff>674594</xdr:colOff>
      <xdr:row>19</xdr:row>
      <xdr:rowOff>58831</xdr:rowOff>
    </xdr:from>
    <xdr:to>
      <xdr:col>8</xdr:col>
      <xdr:colOff>315446</xdr:colOff>
      <xdr:row>22</xdr:row>
      <xdr:rowOff>39221</xdr:rowOff>
    </xdr:to>
    <xdr:sp macro="" textlink="">
      <xdr:nvSpPr>
        <xdr:cNvPr id="5" name="AutoShape 9"/>
        <xdr:cNvSpPr>
          <a:spLocks noChangeArrowheads="1"/>
        </xdr:cNvSpPr>
      </xdr:nvSpPr>
      <xdr:spPr bwMode="auto">
        <a:xfrm>
          <a:off x="4103594" y="3497356"/>
          <a:ext cx="1698252"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4</xdr:col>
      <xdr:colOff>164726</xdr:colOff>
      <xdr:row>44</xdr:row>
      <xdr:rowOff>70598</xdr:rowOff>
    </xdr:from>
    <xdr:to>
      <xdr:col>6</xdr:col>
      <xdr:colOff>491378</xdr:colOff>
      <xdr:row>47</xdr:row>
      <xdr:rowOff>50987</xdr:rowOff>
    </xdr:to>
    <xdr:sp macro="" textlink="">
      <xdr:nvSpPr>
        <xdr:cNvPr id="6" name="AutoShape 10"/>
        <xdr:cNvSpPr>
          <a:spLocks noChangeArrowheads="1"/>
        </xdr:cNvSpPr>
      </xdr:nvSpPr>
      <xdr:spPr bwMode="auto">
        <a:xfrm>
          <a:off x="2907926" y="8043023"/>
          <a:ext cx="1698252" cy="523314"/>
        </a:xfrm>
        <a:prstGeom prst="wedgeRectCallout">
          <a:avLst>
            <a:gd name="adj1" fmla="val -33789"/>
            <a:gd name="adj2" fmla="val -2757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323850</xdr:colOff>
      <xdr:row>12</xdr:row>
      <xdr:rowOff>25774</xdr:rowOff>
    </xdr:from>
    <xdr:to>
      <xdr:col>2</xdr:col>
      <xdr:colOff>533400</xdr:colOff>
      <xdr:row>17</xdr:row>
      <xdr:rowOff>25774</xdr:rowOff>
    </xdr:to>
    <xdr:grpSp>
      <xdr:nvGrpSpPr>
        <xdr:cNvPr id="7" name="Group 11"/>
        <xdr:cNvGrpSpPr>
          <a:grpSpLocks/>
        </xdr:cNvGrpSpPr>
      </xdr:nvGrpSpPr>
      <xdr:grpSpPr bwMode="auto">
        <a:xfrm>
          <a:off x="1009650" y="2197474"/>
          <a:ext cx="895350" cy="904875"/>
          <a:chOff x="92" y="119"/>
          <a:chExt cx="94" cy="92"/>
        </a:xfrm>
      </xdr:grpSpPr>
      <xdr:sp macro="" textlink="">
        <xdr:nvSpPr>
          <xdr:cNvPr id="8"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0"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1" name="Text Box 15"/>
          <xdr:cNvSpPr txBox="1">
            <a:spLocks noChangeArrowheads="1"/>
          </xdr:cNvSpPr>
        </xdr:nvSpPr>
        <xdr:spPr bwMode="auto">
          <a:xfrm>
            <a:off x="113" y="179"/>
            <a:ext cx="53"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2" name="Text Box 16"/>
          <xdr:cNvSpPr txBox="1">
            <a:spLocks noChangeArrowheads="1"/>
          </xdr:cNvSpPr>
        </xdr:nvSpPr>
        <xdr:spPr bwMode="auto">
          <a:xfrm>
            <a:off x="104" y="160"/>
            <a:ext cx="7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3" name="Text Box 17"/>
          <xdr:cNvSpPr txBox="1">
            <a:spLocks noChangeArrowheads="1"/>
          </xdr:cNvSpPr>
        </xdr:nvSpPr>
        <xdr:spPr bwMode="auto">
          <a:xfrm>
            <a:off x="106" y="129"/>
            <a:ext cx="65"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10</xdr:col>
      <xdr:colOff>84884</xdr:colOff>
      <xdr:row>0</xdr:row>
      <xdr:rowOff>108697</xdr:rowOff>
    </xdr:from>
    <xdr:to>
      <xdr:col>11</xdr:col>
      <xdr:colOff>625288</xdr:colOff>
      <xdr:row>3</xdr:row>
      <xdr:rowOff>42582</xdr:rowOff>
    </xdr:to>
    <xdr:sp macro="" textlink="">
      <xdr:nvSpPr>
        <xdr:cNvPr id="2" name="Rectangle 1"/>
        <xdr:cNvSpPr>
          <a:spLocks noChangeArrowheads="1"/>
        </xdr:cNvSpPr>
      </xdr:nvSpPr>
      <xdr:spPr bwMode="auto">
        <a:xfrm>
          <a:off x="6920472" y="108697"/>
          <a:ext cx="1223963" cy="43815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薄緑部分に記入・押印して下さい。</a:t>
          </a:r>
          <a:endParaRPr lang="ja-JP" altLang="en-US"/>
        </a:p>
      </xdr:txBody>
    </xdr:sp>
    <xdr:clientData/>
  </xdr:twoCellAnchor>
  <xdr:twoCellAnchor>
    <xdr:from>
      <xdr:col>7</xdr:col>
      <xdr:colOff>187698</xdr:colOff>
      <xdr:row>0</xdr:row>
      <xdr:rowOff>89647</xdr:rowOff>
    </xdr:from>
    <xdr:to>
      <xdr:col>8</xdr:col>
      <xdr:colOff>604276</xdr:colOff>
      <xdr:row>3</xdr:row>
      <xdr:rowOff>42582</xdr:rowOff>
    </xdr:to>
    <xdr:sp macro="" textlink="">
      <xdr:nvSpPr>
        <xdr:cNvPr id="3" name="AutoShape 2"/>
        <xdr:cNvSpPr>
          <a:spLocks noChangeArrowheads="1"/>
        </xdr:cNvSpPr>
      </xdr:nvSpPr>
      <xdr:spPr bwMode="auto">
        <a:xfrm>
          <a:off x="4972610" y="89647"/>
          <a:ext cx="1100137" cy="457200"/>
        </a:xfrm>
        <a:prstGeom prst="wedgeRectCallout">
          <a:avLst>
            <a:gd name="adj1" fmla="val -17824"/>
            <a:gd name="adj2" fmla="val 948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6</xdr:col>
      <xdr:colOff>502303</xdr:colOff>
      <xdr:row>7</xdr:row>
      <xdr:rowOff>147077</xdr:rowOff>
    </xdr:from>
    <xdr:to>
      <xdr:col>8</xdr:col>
      <xdr:colOff>287710</xdr:colOff>
      <xdr:row>11</xdr:row>
      <xdr:rowOff>96931</xdr:rowOff>
    </xdr:to>
    <xdr:sp macro="" textlink="">
      <xdr:nvSpPr>
        <xdr:cNvPr id="4" name="AutoShape 3"/>
        <xdr:cNvSpPr>
          <a:spLocks noChangeArrowheads="1"/>
        </xdr:cNvSpPr>
      </xdr:nvSpPr>
      <xdr:spPr bwMode="auto">
        <a:xfrm>
          <a:off x="4603656" y="1323695"/>
          <a:ext cx="1152525" cy="633412"/>
        </a:xfrm>
        <a:prstGeom prst="wedgeRectCallout">
          <a:avLst>
            <a:gd name="adj1" fmla="val 10833"/>
            <a:gd name="adj2" fmla="val 12910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355226</xdr:colOff>
      <xdr:row>24</xdr:row>
      <xdr:rowOff>154081</xdr:rowOff>
    </xdr:from>
    <xdr:to>
      <xdr:col>3</xdr:col>
      <xdr:colOff>140634</xdr:colOff>
      <xdr:row>27</xdr:row>
      <xdr:rowOff>28575</xdr:rowOff>
    </xdr:to>
    <xdr:sp macro="" textlink="">
      <xdr:nvSpPr>
        <xdr:cNvPr id="5" name="AutoShape 6"/>
        <xdr:cNvSpPr>
          <a:spLocks noChangeArrowheads="1"/>
        </xdr:cNvSpPr>
      </xdr:nvSpPr>
      <xdr:spPr bwMode="auto">
        <a:xfrm>
          <a:off x="1038785" y="4233022"/>
          <a:ext cx="1152525" cy="647700"/>
        </a:xfrm>
        <a:prstGeom prst="wedgeRectCallout">
          <a:avLst>
            <a:gd name="adj1" fmla="val 10833"/>
            <a:gd name="adj2" fmla="val 12910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7</xdr:col>
      <xdr:colOff>321048</xdr:colOff>
      <xdr:row>19</xdr:row>
      <xdr:rowOff>113460</xdr:rowOff>
    </xdr:from>
    <xdr:to>
      <xdr:col>9</xdr:col>
      <xdr:colOff>506506</xdr:colOff>
      <xdr:row>23</xdr:row>
      <xdr:rowOff>84044</xdr:rowOff>
    </xdr:to>
    <xdr:sp macro="" textlink="">
      <xdr:nvSpPr>
        <xdr:cNvPr id="6" name="AutoShape 7"/>
        <xdr:cNvSpPr>
          <a:spLocks noChangeArrowheads="1"/>
        </xdr:cNvSpPr>
      </xdr:nvSpPr>
      <xdr:spPr bwMode="auto">
        <a:xfrm>
          <a:off x="5105960" y="3351960"/>
          <a:ext cx="1552575" cy="642937"/>
        </a:xfrm>
        <a:prstGeom prst="wedgeRectCallout">
          <a:avLst>
            <a:gd name="adj1" fmla="val -173458"/>
            <a:gd name="adj2" fmla="val 8188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修正、追加による提出回数(整理番号）を記入して下さい。</a:t>
          </a:r>
          <a:endParaRPr lang="ja-JP" altLang="en-US"/>
        </a:p>
      </xdr:txBody>
    </xdr:sp>
    <xdr:clientData/>
  </xdr:twoCellAnchor>
  <xdr:twoCellAnchor>
    <xdr:from>
      <xdr:col>6</xdr:col>
      <xdr:colOff>56869</xdr:colOff>
      <xdr:row>25</xdr:row>
      <xdr:rowOff>199185</xdr:rowOff>
    </xdr:from>
    <xdr:to>
      <xdr:col>9</xdr:col>
      <xdr:colOff>430306</xdr:colOff>
      <xdr:row>28</xdr:row>
      <xdr:rowOff>6444</xdr:rowOff>
    </xdr:to>
    <xdr:sp macro="" textlink="">
      <xdr:nvSpPr>
        <xdr:cNvPr id="7" name="Rectangle 8"/>
        <xdr:cNvSpPr>
          <a:spLocks noChangeArrowheads="1"/>
        </xdr:cNvSpPr>
      </xdr:nvSpPr>
      <xdr:spPr bwMode="auto">
        <a:xfrm>
          <a:off x="4158222" y="4580685"/>
          <a:ext cx="2424113" cy="4572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メーカーが発行するものと施工者連名のものがあります。</a:t>
          </a:r>
          <a:endParaRPr lang="ja-JP" altLang="en-US"/>
        </a:p>
      </xdr:txBody>
    </xdr:sp>
    <xdr:clientData/>
  </xdr:twoCellAnchor>
  <xdr:twoCellAnchor>
    <xdr:from>
      <xdr:col>0</xdr:col>
      <xdr:colOff>638735</xdr:colOff>
      <xdr:row>11</xdr:row>
      <xdr:rowOff>134471</xdr:rowOff>
    </xdr:from>
    <xdr:to>
      <xdr:col>2</xdr:col>
      <xdr:colOff>171729</xdr:colOff>
      <xdr:row>16</xdr:row>
      <xdr:rowOff>152681</xdr:rowOff>
    </xdr:to>
    <xdr:grpSp>
      <xdr:nvGrpSpPr>
        <xdr:cNvPr id="8" name="Group 9"/>
        <xdr:cNvGrpSpPr>
          <a:grpSpLocks/>
        </xdr:cNvGrpSpPr>
      </xdr:nvGrpSpPr>
      <xdr:grpSpPr bwMode="auto">
        <a:xfrm>
          <a:off x="638735" y="1994647"/>
          <a:ext cx="900112" cy="881063"/>
          <a:chOff x="92" y="119"/>
          <a:chExt cx="94" cy="92"/>
        </a:xfrm>
      </xdr:grpSpPr>
      <xdr:sp macro="" textlink="">
        <xdr:nvSpPr>
          <xdr:cNvPr id="9" name="Oval 10"/>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 name="Line 11"/>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1" name="Line 12"/>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2" name="Text Box 13"/>
          <xdr:cNvSpPr txBox="1">
            <a:spLocks noChangeArrowheads="1"/>
          </xdr:cNvSpPr>
        </xdr:nvSpPr>
        <xdr:spPr bwMode="auto">
          <a:xfrm>
            <a:off x="113" y="178"/>
            <a:ext cx="53"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3" name="Text Box 14"/>
          <xdr:cNvSpPr txBox="1">
            <a:spLocks noChangeArrowheads="1"/>
          </xdr:cNvSpPr>
        </xdr:nvSpPr>
        <xdr:spPr bwMode="auto">
          <a:xfrm>
            <a:off x="104" y="159"/>
            <a:ext cx="7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4" name="Text Box 15"/>
          <xdr:cNvSpPr txBox="1">
            <a:spLocks noChangeArrowheads="1"/>
          </xdr:cNvSpPr>
        </xdr:nvSpPr>
        <xdr:spPr bwMode="auto">
          <a:xfrm>
            <a:off x="106" y="127"/>
            <a:ext cx="65"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3</xdr:col>
      <xdr:colOff>185305</xdr:colOff>
      <xdr:row>3</xdr:row>
      <xdr:rowOff>155863</xdr:rowOff>
    </xdr:from>
    <xdr:to>
      <xdr:col>5</xdr:col>
      <xdr:colOff>39832</xdr:colOff>
      <xdr:row>6</xdr:row>
      <xdr:rowOff>84859</xdr:rowOff>
    </xdr:to>
    <xdr:sp macro="" textlink="">
      <xdr:nvSpPr>
        <xdr:cNvPr id="2" name="Rectangle 1"/>
        <xdr:cNvSpPr>
          <a:spLocks noChangeArrowheads="1"/>
        </xdr:cNvSpPr>
      </xdr:nvSpPr>
      <xdr:spPr bwMode="auto">
        <a:xfrm>
          <a:off x="2242705" y="670213"/>
          <a:ext cx="1226127" cy="452871"/>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薄緑部分に記入・押印して下さい。</a:t>
          </a:r>
          <a:endParaRPr lang="ja-JP" altLang="en-US"/>
        </a:p>
      </xdr:txBody>
    </xdr:sp>
    <xdr:clientData/>
  </xdr:twoCellAnchor>
  <xdr:twoCellAnchor>
    <xdr:from>
      <xdr:col>5</xdr:col>
      <xdr:colOff>427759</xdr:colOff>
      <xdr:row>3</xdr:row>
      <xdr:rowOff>161925</xdr:rowOff>
    </xdr:from>
    <xdr:to>
      <xdr:col>7</xdr:col>
      <xdr:colOff>158462</xdr:colOff>
      <xdr:row>6</xdr:row>
      <xdr:rowOff>51088</xdr:rowOff>
    </xdr:to>
    <xdr:sp macro="" textlink="">
      <xdr:nvSpPr>
        <xdr:cNvPr id="3" name="AutoShape 2"/>
        <xdr:cNvSpPr>
          <a:spLocks noChangeArrowheads="1"/>
        </xdr:cNvSpPr>
      </xdr:nvSpPr>
      <xdr:spPr bwMode="auto">
        <a:xfrm>
          <a:off x="3856759" y="676275"/>
          <a:ext cx="1102303" cy="413038"/>
        </a:xfrm>
        <a:prstGeom prst="wedgeRectCallout">
          <a:avLst>
            <a:gd name="adj1" fmla="val 55218"/>
            <a:gd name="adj2" fmla="val -93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6</xdr:col>
      <xdr:colOff>682337</xdr:colOff>
      <xdr:row>11</xdr:row>
      <xdr:rowOff>155863</xdr:rowOff>
    </xdr:from>
    <xdr:to>
      <xdr:col>8</xdr:col>
      <xdr:colOff>467591</xdr:colOff>
      <xdr:row>15</xdr:row>
      <xdr:rowOff>124691</xdr:rowOff>
    </xdr:to>
    <xdr:sp macro="" textlink="">
      <xdr:nvSpPr>
        <xdr:cNvPr id="4" name="AutoShape 3"/>
        <xdr:cNvSpPr>
          <a:spLocks noChangeArrowheads="1"/>
        </xdr:cNvSpPr>
      </xdr:nvSpPr>
      <xdr:spPr bwMode="auto">
        <a:xfrm>
          <a:off x="4797137" y="2060863"/>
          <a:ext cx="1156854" cy="654628"/>
        </a:xfrm>
        <a:prstGeom prst="wedgeRectCallout">
          <a:avLst>
            <a:gd name="adj1" fmla="val -31787"/>
            <a:gd name="adj2" fmla="val -7762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2</xdr:col>
      <xdr:colOff>616528</xdr:colOff>
      <xdr:row>33</xdr:row>
      <xdr:rowOff>12988</xdr:rowOff>
    </xdr:from>
    <xdr:to>
      <xdr:col>4</xdr:col>
      <xdr:colOff>401782</xdr:colOff>
      <xdr:row>36</xdr:row>
      <xdr:rowOff>142009</xdr:rowOff>
    </xdr:to>
    <xdr:sp macro="" textlink="">
      <xdr:nvSpPr>
        <xdr:cNvPr id="5" name="AutoShape 6"/>
        <xdr:cNvSpPr>
          <a:spLocks noChangeArrowheads="1"/>
        </xdr:cNvSpPr>
      </xdr:nvSpPr>
      <xdr:spPr bwMode="auto">
        <a:xfrm>
          <a:off x="1988128" y="5775613"/>
          <a:ext cx="1156854" cy="643371"/>
        </a:xfrm>
        <a:prstGeom prst="wedgeRectCallout">
          <a:avLst>
            <a:gd name="adj1" fmla="val 26667"/>
            <a:gd name="adj2" fmla="val 1052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209550</xdr:colOff>
      <xdr:row>7</xdr:row>
      <xdr:rowOff>24245</xdr:rowOff>
    </xdr:from>
    <xdr:to>
      <xdr:col>2</xdr:col>
      <xdr:colOff>426028</xdr:colOff>
      <xdr:row>12</xdr:row>
      <xdr:rowOff>32904</xdr:rowOff>
    </xdr:to>
    <xdr:grpSp>
      <xdr:nvGrpSpPr>
        <xdr:cNvPr id="6" name="Group 11"/>
        <xdr:cNvGrpSpPr>
          <a:grpSpLocks/>
        </xdr:cNvGrpSpPr>
      </xdr:nvGrpSpPr>
      <xdr:grpSpPr bwMode="auto">
        <a:xfrm>
          <a:off x="895350" y="1233920"/>
          <a:ext cx="902278" cy="875434"/>
          <a:chOff x="92" y="119"/>
          <a:chExt cx="94" cy="92"/>
        </a:xfrm>
      </xdr:grpSpPr>
      <xdr:sp macro="" textlink="">
        <xdr:nvSpPr>
          <xdr:cNvPr id="7"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9"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0" name="Text Box 15"/>
          <xdr:cNvSpPr txBox="1">
            <a:spLocks noChangeArrowheads="1"/>
          </xdr:cNvSpPr>
        </xdr:nvSpPr>
        <xdr:spPr bwMode="auto">
          <a:xfrm>
            <a:off x="113" y="178"/>
            <a:ext cx="53"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1" name="Text Box 16"/>
          <xdr:cNvSpPr txBox="1">
            <a:spLocks noChangeArrowheads="1"/>
          </xdr:cNvSpPr>
        </xdr:nvSpPr>
        <xdr:spPr bwMode="auto">
          <a:xfrm>
            <a:off x="104" y="159"/>
            <a:ext cx="7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2" name="Text Box 17"/>
          <xdr:cNvSpPr txBox="1">
            <a:spLocks noChangeArrowheads="1"/>
          </xdr:cNvSpPr>
        </xdr:nvSpPr>
        <xdr:spPr bwMode="auto">
          <a:xfrm>
            <a:off x="106" y="127"/>
            <a:ext cx="65"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6</xdr:col>
      <xdr:colOff>539003</xdr:colOff>
      <xdr:row>6</xdr:row>
      <xdr:rowOff>0</xdr:rowOff>
    </xdr:from>
    <xdr:to>
      <xdr:col>8</xdr:col>
      <xdr:colOff>258296</xdr:colOff>
      <xdr:row>8</xdr:row>
      <xdr:rowOff>98052</xdr:rowOff>
    </xdr:to>
    <xdr:sp macro="" textlink="">
      <xdr:nvSpPr>
        <xdr:cNvPr id="2" name="AutoShape 1"/>
        <xdr:cNvSpPr>
          <a:spLocks noChangeArrowheads="1"/>
        </xdr:cNvSpPr>
      </xdr:nvSpPr>
      <xdr:spPr bwMode="auto">
        <a:xfrm>
          <a:off x="4653803" y="1085850"/>
          <a:ext cx="1090893" cy="460002"/>
        </a:xfrm>
        <a:prstGeom prst="wedgeRectCallout">
          <a:avLst>
            <a:gd name="adj1" fmla="val 21306"/>
            <a:gd name="adj2" fmla="val -908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1</xdr:col>
      <xdr:colOff>0</xdr:colOff>
      <xdr:row>18</xdr:row>
      <xdr:rowOff>71718</xdr:rowOff>
    </xdr:from>
    <xdr:to>
      <xdr:col>3</xdr:col>
      <xdr:colOff>326651</xdr:colOff>
      <xdr:row>21</xdr:row>
      <xdr:rowOff>52108</xdr:rowOff>
    </xdr:to>
    <xdr:sp macro="" textlink="">
      <xdr:nvSpPr>
        <xdr:cNvPr id="3" name="AutoShape 3"/>
        <xdr:cNvSpPr>
          <a:spLocks noChangeArrowheads="1"/>
        </xdr:cNvSpPr>
      </xdr:nvSpPr>
      <xdr:spPr bwMode="auto">
        <a:xfrm>
          <a:off x="685800" y="3329268"/>
          <a:ext cx="1698251"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twoCellAnchor>
    <xdr:from>
      <xdr:col>4</xdr:col>
      <xdr:colOff>136711</xdr:colOff>
      <xdr:row>8</xdr:row>
      <xdr:rowOff>96932</xdr:rowOff>
    </xdr:from>
    <xdr:to>
      <xdr:col>5</xdr:col>
      <xdr:colOff>667870</xdr:colOff>
      <xdr:row>10</xdr:row>
      <xdr:rowOff>172572</xdr:rowOff>
    </xdr:to>
    <xdr:sp macro="" textlink="">
      <xdr:nvSpPr>
        <xdr:cNvPr id="4" name="Rectangle 8"/>
        <xdr:cNvSpPr>
          <a:spLocks noChangeArrowheads="1"/>
        </xdr:cNvSpPr>
      </xdr:nvSpPr>
      <xdr:spPr bwMode="auto">
        <a:xfrm>
          <a:off x="2879911" y="1544732"/>
          <a:ext cx="1216959" cy="4375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5</xdr:col>
      <xdr:colOff>674594</xdr:colOff>
      <xdr:row>19</xdr:row>
      <xdr:rowOff>58831</xdr:rowOff>
    </xdr:from>
    <xdr:to>
      <xdr:col>8</xdr:col>
      <xdr:colOff>315446</xdr:colOff>
      <xdr:row>22</xdr:row>
      <xdr:rowOff>39221</xdr:rowOff>
    </xdr:to>
    <xdr:sp macro="" textlink="">
      <xdr:nvSpPr>
        <xdr:cNvPr id="5" name="AutoShape 9"/>
        <xdr:cNvSpPr>
          <a:spLocks noChangeArrowheads="1"/>
        </xdr:cNvSpPr>
      </xdr:nvSpPr>
      <xdr:spPr bwMode="auto">
        <a:xfrm>
          <a:off x="4103594" y="3497356"/>
          <a:ext cx="1698252"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4</xdr:col>
      <xdr:colOff>164726</xdr:colOff>
      <xdr:row>44</xdr:row>
      <xdr:rowOff>70598</xdr:rowOff>
    </xdr:from>
    <xdr:to>
      <xdr:col>6</xdr:col>
      <xdr:colOff>491378</xdr:colOff>
      <xdr:row>47</xdr:row>
      <xdr:rowOff>50987</xdr:rowOff>
    </xdr:to>
    <xdr:sp macro="" textlink="">
      <xdr:nvSpPr>
        <xdr:cNvPr id="6" name="AutoShape 10"/>
        <xdr:cNvSpPr>
          <a:spLocks noChangeArrowheads="1"/>
        </xdr:cNvSpPr>
      </xdr:nvSpPr>
      <xdr:spPr bwMode="auto">
        <a:xfrm>
          <a:off x="2907926" y="8043023"/>
          <a:ext cx="1698252" cy="523314"/>
        </a:xfrm>
        <a:prstGeom prst="wedgeRectCallout">
          <a:avLst>
            <a:gd name="adj1" fmla="val -33789"/>
            <a:gd name="adj2" fmla="val -2757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323850</xdr:colOff>
      <xdr:row>12</xdr:row>
      <xdr:rowOff>25774</xdr:rowOff>
    </xdr:from>
    <xdr:to>
      <xdr:col>2</xdr:col>
      <xdr:colOff>533400</xdr:colOff>
      <xdr:row>17</xdr:row>
      <xdr:rowOff>25774</xdr:rowOff>
    </xdr:to>
    <xdr:grpSp>
      <xdr:nvGrpSpPr>
        <xdr:cNvPr id="7" name="Group 11"/>
        <xdr:cNvGrpSpPr>
          <a:grpSpLocks/>
        </xdr:cNvGrpSpPr>
      </xdr:nvGrpSpPr>
      <xdr:grpSpPr bwMode="auto">
        <a:xfrm>
          <a:off x="1009650" y="2197474"/>
          <a:ext cx="895350" cy="904875"/>
          <a:chOff x="92" y="119"/>
          <a:chExt cx="94" cy="92"/>
        </a:xfrm>
      </xdr:grpSpPr>
      <xdr:sp macro="" textlink="">
        <xdr:nvSpPr>
          <xdr:cNvPr id="8"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0"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1" name="Text Box 15"/>
          <xdr:cNvSpPr txBox="1">
            <a:spLocks noChangeArrowheads="1"/>
          </xdr:cNvSpPr>
        </xdr:nvSpPr>
        <xdr:spPr bwMode="auto">
          <a:xfrm>
            <a:off x="113" y="179"/>
            <a:ext cx="53"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2" name="Text Box 16"/>
          <xdr:cNvSpPr txBox="1">
            <a:spLocks noChangeArrowheads="1"/>
          </xdr:cNvSpPr>
        </xdr:nvSpPr>
        <xdr:spPr bwMode="auto">
          <a:xfrm>
            <a:off x="104" y="160"/>
            <a:ext cx="7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3" name="Text Box 17"/>
          <xdr:cNvSpPr txBox="1">
            <a:spLocks noChangeArrowheads="1"/>
          </xdr:cNvSpPr>
        </xdr:nvSpPr>
        <xdr:spPr bwMode="auto">
          <a:xfrm>
            <a:off x="106" y="129"/>
            <a:ext cx="65"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319928</xdr:colOff>
      <xdr:row>5</xdr:row>
      <xdr:rowOff>133350</xdr:rowOff>
    </xdr:from>
    <xdr:to>
      <xdr:col>8</xdr:col>
      <xdr:colOff>39221</xdr:colOff>
      <xdr:row>8</xdr:row>
      <xdr:rowOff>50427</xdr:rowOff>
    </xdr:to>
    <xdr:sp macro="" textlink="">
      <xdr:nvSpPr>
        <xdr:cNvPr id="44" name="AutoShape 1"/>
        <xdr:cNvSpPr>
          <a:spLocks noChangeArrowheads="1"/>
        </xdr:cNvSpPr>
      </xdr:nvSpPr>
      <xdr:spPr bwMode="auto">
        <a:xfrm>
          <a:off x="4434728" y="1038225"/>
          <a:ext cx="1090893" cy="460002"/>
        </a:xfrm>
        <a:prstGeom prst="wedgeRectCallout">
          <a:avLst>
            <a:gd name="adj1" fmla="val 21306"/>
            <a:gd name="adj2" fmla="val -908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0</xdr:col>
      <xdr:colOff>466725</xdr:colOff>
      <xdr:row>18</xdr:row>
      <xdr:rowOff>24093</xdr:rowOff>
    </xdr:from>
    <xdr:to>
      <xdr:col>3</xdr:col>
      <xdr:colOff>107576</xdr:colOff>
      <xdr:row>21</xdr:row>
      <xdr:rowOff>4483</xdr:rowOff>
    </xdr:to>
    <xdr:sp macro="" textlink="">
      <xdr:nvSpPr>
        <xdr:cNvPr id="45" name="AutoShape 3"/>
        <xdr:cNvSpPr>
          <a:spLocks noChangeArrowheads="1"/>
        </xdr:cNvSpPr>
      </xdr:nvSpPr>
      <xdr:spPr bwMode="auto">
        <a:xfrm>
          <a:off x="466725" y="3281643"/>
          <a:ext cx="1698251"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twoCellAnchor>
    <xdr:from>
      <xdr:col>3</xdr:col>
      <xdr:colOff>603436</xdr:colOff>
      <xdr:row>8</xdr:row>
      <xdr:rowOff>49307</xdr:rowOff>
    </xdr:from>
    <xdr:to>
      <xdr:col>5</xdr:col>
      <xdr:colOff>448795</xdr:colOff>
      <xdr:row>10</xdr:row>
      <xdr:rowOff>124947</xdr:rowOff>
    </xdr:to>
    <xdr:sp macro="" textlink="">
      <xdr:nvSpPr>
        <xdr:cNvPr id="48" name="Rectangle 8"/>
        <xdr:cNvSpPr>
          <a:spLocks noChangeArrowheads="1"/>
        </xdr:cNvSpPr>
      </xdr:nvSpPr>
      <xdr:spPr bwMode="auto">
        <a:xfrm>
          <a:off x="2660836" y="1497107"/>
          <a:ext cx="1216959" cy="4375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5</xdr:col>
      <xdr:colOff>455519</xdr:colOff>
      <xdr:row>19</xdr:row>
      <xdr:rowOff>11206</xdr:rowOff>
    </xdr:from>
    <xdr:to>
      <xdr:col>8</xdr:col>
      <xdr:colOff>96371</xdr:colOff>
      <xdr:row>21</xdr:row>
      <xdr:rowOff>172571</xdr:rowOff>
    </xdr:to>
    <xdr:sp macro="" textlink="">
      <xdr:nvSpPr>
        <xdr:cNvPr id="49" name="AutoShape 9"/>
        <xdr:cNvSpPr>
          <a:spLocks noChangeArrowheads="1"/>
        </xdr:cNvSpPr>
      </xdr:nvSpPr>
      <xdr:spPr bwMode="auto">
        <a:xfrm>
          <a:off x="3884519" y="3449731"/>
          <a:ext cx="1698252"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3</xdr:col>
      <xdr:colOff>631451</xdr:colOff>
      <xdr:row>44</xdr:row>
      <xdr:rowOff>22973</xdr:rowOff>
    </xdr:from>
    <xdr:to>
      <xdr:col>6</xdr:col>
      <xdr:colOff>272303</xdr:colOff>
      <xdr:row>47</xdr:row>
      <xdr:rowOff>3362</xdr:rowOff>
    </xdr:to>
    <xdr:sp macro="" textlink="">
      <xdr:nvSpPr>
        <xdr:cNvPr id="50" name="AutoShape 10"/>
        <xdr:cNvSpPr>
          <a:spLocks noChangeArrowheads="1"/>
        </xdr:cNvSpPr>
      </xdr:nvSpPr>
      <xdr:spPr bwMode="auto">
        <a:xfrm>
          <a:off x="2688851" y="7995398"/>
          <a:ext cx="1698252" cy="523314"/>
        </a:xfrm>
        <a:prstGeom prst="wedgeRectCallout">
          <a:avLst>
            <a:gd name="adj1" fmla="val -33789"/>
            <a:gd name="adj2" fmla="val -2757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104775</xdr:colOff>
      <xdr:row>11</xdr:row>
      <xdr:rowOff>159124</xdr:rowOff>
    </xdr:from>
    <xdr:to>
      <xdr:col>2</xdr:col>
      <xdr:colOff>314325</xdr:colOff>
      <xdr:row>16</xdr:row>
      <xdr:rowOff>159124</xdr:rowOff>
    </xdr:to>
    <xdr:grpSp>
      <xdr:nvGrpSpPr>
        <xdr:cNvPr id="51" name="Group 11"/>
        <xdr:cNvGrpSpPr>
          <a:grpSpLocks/>
        </xdr:cNvGrpSpPr>
      </xdr:nvGrpSpPr>
      <xdr:grpSpPr bwMode="auto">
        <a:xfrm>
          <a:off x="790575" y="2149849"/>
          <a:ext cx="895350" cy="904875"/>
          <a:chOff x="92" y="119"/>
          <a:chExt cx="94" cy="92"/>
        </a:xfrm>
      </xdr:grpSpPr>
      <xdr:sp macro="" textlink="">
        <xdr:nvSpPr>
          <xdr:cNvPr id="52"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3"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54"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55" name="Text Box 15"/>
          <xdr:cNvSpPr txBox="1">
            <a:spLocks noChangeArrowheads="1"/>
          </xdr:cNvSpPr>
        </xdr:nvSpPr>
        <xdr:spPr bwMode="auto">
          <a:xfrm>
            <a:off x="113" y="179"/>
            <a:ext cx="53"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56" name="Text Box 16"/>
          <xdr:cNvSpPr txBox="1">
            <a:spLocks noChangeArrowheads="1"/>
          </xdr:cNvSpPr>
        </xdr:nvSpPr>
        <xdr:spPr bwMode="auto">
          <a:xfrm>
            <a:off x="104" y="160"/>
            <a:ext cx="7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57" name="Text Box 17"/>
          <xdr:cNvSpPr txBox="1">
            <a:spLocks noChangeArrowheads="1"/>
          </xdr:cNvSpPr>
        </xdr:nvSpPr>
        <xdr:spPr bwMode="auto">
          <a:xfrm>
            <a:off x="106" y="129"/>
            <a:ext cx="65"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6</xdr:col>
      <xdr:colOff>539003</xdr:colOff>
      <xdr:row>6</xdr:row>
      <xdr:rowOff>0</xdr:rowOff>
    </xdr:from>
    <xdr:to>
      <xdr:col>8</xdr:col>
      <xdr:colOff>258296</xdr:colOff>
      <xdr:row>8</xdr:row>
      <xdr:rowOff>98052</xdr:rowOff>
    </xdr:to>
    <xdr:sp macro="" textlink="">
      <xdr:nvSpPr>
        <xdr:cNvPr id="2" name="AutoShape 1"/>
        <xdr:cNvSpPr>
          <a:spLocks noChangeArrowheads="1"/>
        </xdr:cNvSpPr>
      </xdr:nvSpPr>
      <xdr:spPr bwMode="auto">
        <a:xfrm>
          <a:off x="4653803" y="1085850"/>
          <a:ext cx="1090893" cy="460002"/>
        </a:xfrm>
        <a:prstGeom prst="wedgeRectCallout">
          <a:avLst>
            <a:gd name="adj1" fmla="val 21306"/>
            <a:gd name="adj2" fmla="val -908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1</xdr:col>
      <xdr:colOff>0</xdr:colOff>
      <xdr:row>18</xdr:row>
      <xdr:rowOff>71718</xdr:rowOff>
    </xdr:from>
    <xdr:to>
      <xdr:col>3</xdr:col>
      <xdr:colOff>326651</xdr:colOff>
      <xdr:row>21</xdr:row>
      <xdr:rowOff>52108</xdr:rowOff>
    </xdr:to>
    <xdr:sp macro="" textlink="">
      <xdr:nvSpPr>
        <xdr:cNvPr id="3" name="AutoShape 3"/>
        <xdr:cNvSpPr>
          <a:spLocks noChangeArrowheads="1"/>
        </xdr:cNvSpPr>
      </xdr:nvSpPr>
      <xdr:spPr bwMode="auto">
        <a:xfrm>
          <a:off x="685800" y="3329268"/>
          <a:ext cx="1698251"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twoCellAnchor>
    <xdr:from>
      <xdr:col>4</xdr:col>
      <xdr:colOff>136711</xdr:colOff>
      <xdr:row>8</xdr:row>
      <xdr:rowOff>96932</xdr:rowOff>
    </xdr:from>
    <xdr:to>
      <xdr:col>5</xdr:col>
      <xdr:colOff>667870</xdr:colOff>
      <xdr:row>10</xdr:row>
      <xdr:rowOff>172572</xdr:rowOff>
    </xdr:to>
    <xdr:sp macro="" textlink="">
      <xdr:nvSpPr>
        <xdr:cNvPr id="4" name="Rectangle 8"/>
        <xdr:cNvSpPr>
          <a:spLocks noChangeArrowheads="1"/>
        </xdr:cNvSpPr>
      </xdr:nvSpPr>
      <xdr:spPr bwMode="auto">
        <a:xfrm>
          <a:off x="2879911" y="1544732"/>
          <a:ext cx="1216959" cy="4375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5</xdr:col>
      <xdr:colOff>674594</xdr:colOff>
      <xdr:row>19</xdr:row>
      <xdr:rowOff>58831</xdr:rowOff>
    </xdr:from>
    <xdr:to>
      <xdr:col>8</xdr:col>
      <xdr:colOff>315446</xdr:colOff>
      <xdr:row>22</xdr:row>
      <xdr:rowOff>39221</xdr:rowOff>
    </xdr:to>
    <xdr:sp macro="" textlink="">
      <xdr:nvSpPr>
        <xdr:cNvPr id="5" name="AutoShape 9"/>
        <xdr:cNvSpPr>
          <a:spLocks noChangeArrowheads="1"/>
        </xdr:cNvSpPr>
      </xdr:nvSpPr>
      <xdr:spPr bwMode="auto">
        <a:xfrm>
          <a:off x="4103594" y="3497356"/>
          <a:ext cx="1698252"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4</xdr:col>
      <xdr:colOff>164726</xdr:colOff>
      <xdr:row>44</xdr:row>
      <xdr:rowOff>70598</xdr:rowOff>
    </xdr:from>
    <xdr:to>
      <xdr:col>6</xdr:col>
      <xdr:colOff>491378</xdr:colOff>
      <xdr:row>47</xdr:row>
      <xdr:rowOff>50987</xdr:rowOff>
    </xdr:to>
    <xdr:sp macro="" textlink="">
      <xdr:nvSpPr>
        <xdr:cNvPr id="6" name="AutoShape 10"/>
        <xdr:cNvSpPr>
          <a:spLocks noChangeArrowheads="1"/>
        </xdr:cNvSpPr>
      </xdr:nvSpPr>
      <xdr:spPr bwMode="auto">
        <a:xfrm>
          <a:off x="2907926" y="8043023"/>
          <a:ext cx="1698252" cy="523314"/>
        </a:xfrm>
        <a:prstGeom prst="wedgeRectCallout">
          <a:avLst>
            <a:gd name="adj1" fmla="val -33789"/>
            <a:gd name="adj2" fmla="val -2757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323850</xdr:colOff>
      <xdr:row>12</xdr:row>
      <xdr:rowOff>25774</xdr:rowOff>
    </xdr:from>
    <xdr:to>
      <xdr:col>2</xdr:col>
      <xdr:colOff>533400</xdr:colOff>
      <xdr:row>17</xdr:row>
      <xdr:rowOff>25774</xdr:rowOff>
    </xdr:to>
    <xdr:grpSp>
      <xdr:nvGrpSpPr>
        <xdr:cNvPr id="7" name="Group 11"/>
        <xdr:cNvGrpSpPr>
          <a:grpSpLocks/>
        </xdr:cNvGrpSpPr>
      </xdr:nvGrpSpPr>
      <xdr:grpSpPr bwMode="auto">
        <a:xfrm>
          <a:off x="1009650" y="2197474"/>
          <a:ext cx="895350" cy="904875"/>
          <a:chOff x="92" y="119"/>
          <a:chExt cx="94" cy="92"/>
        </a:xfrm>
      </xdr:grpSpPr>
      <xdr:sp macro="" textlink="">
        <xdr:nvSpPr>
          <xdr:cNvPr id="8"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0"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1" name="Text Box 15"/>
          <xdr:cNvSpPr txBox="1">
            <a:spLocks noChangeArrowheads="1"/>
          </xdr:cNvSpPr>
        </xdr:nvSpPr>
        <xdr:spPr bwMode="auto">
          <a:xfrm>
            <a:off x="113" y="179"/>
            <a:ext cx="53"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2" name="Text Box 16"/>
          <xdr:cNvSpPr txBox="1">
            <a:spLocks noChangeArrowheads="1"/>
          </xdr:cNvSpPr>
        </xdr:nvSpPr>
        <xdr:spPr bwMode="auto">
          <a:xfrm>
            <a:off x="104" y="160"/>
            <a:ext cx="7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3" name="Text Box 17"/>
          <xdr:cNvSpPr txBox="1">
            <a:spLocks noChangeArrowheads="1"/>
          </xdr:cNvSpPr>
        </xdr:nvSpPr>
        <xdr:spPr bwMode="auto">
          <a:xfrm>
            <a:off x="106" y="129"/>
            <a:ext cx="65"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41.xml><?xml version="1.0" encoding="utf-8"?>
<xdr:wsDr xmlns:xdr="http://schemas.openxmlformats.org/drawingml/2006/spreadsheetDrawing" xmlns:a="http://schemas.openxmlformats.org/drawingml/2006/main">
  <xdr:twoCellAnchor>
    <xdr:from>
      <xdr:col>6</xdr:col>
      <xdr:colOff>539003</xdr:colOff>
      <xdr:row>6</xdr:row>
      <xdr:rowOff>0</xdr:rowOff>
    </xdr:from>
    <xdr:to>
      <xdr:col>8</xdr:col>
      <xdr:colOff>258296</xdr:colOff>
      <xdr:row>8</xdr:row>
      <xdr:rowOff>98052</xdr:rowOff>
    </xdr:to>
    <xdr:sp macro="" textlink="">
      <xdr:nvSpPr>
        <xdr:cNvPr id="2" name="AutoShape 1"/>
        <xdr:cNvSpPr>
          <a:spLocks noChangeArrowheads="1"/>
        </xdr:cNvSpPr>
      </xdr:nvSpPr>
      <xdr:spPr bwMode="auto">
        <a:xfrm>
          <a:off x="4653803" y="1085850"/>
          <a:ext cx="1090893" cy="460002"/>
        </a:xfrm>
        <a:prstGeom prst="wedgeRectCallout">
          <a:avLst>
            <a:gd name="adj1" fmla="val 21306"/>
            <a:gd name="adj2" fmla="val -908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1</xdr:col>
      <xdr:colOff>0</xdr:colOff>
      <xdr:row>18</xdr:row>
      <xdr:rowOff>71718</xdr:rowOff>
    </xdr:from>
    <xdr:to>
      <xdr:col>3</xdr:col>
      <xdr:colOff>326651</xdr:colOff>
      <xdr:row>21</xdr:row>
      <xdr:rowOff>52108</xdr:rowOff>
    </xdr:to>
    <xdr:sp macro="" textlink="">
      <xdr:nvSpPr>
        <xdr:cNvPr id="3" name="AutoShape 3"/>
        <xdr:cNvSpPr>
          <a:spLocks noChangeArrowheads="1"/>
        </xdr:cNvSpPr>
      </xdr:nvSpPr>
      <xdr:spPr bwMode="auto">
        <a:xfrm>
          <a:off x="685800" y="3329268"/>
          <a:ext cx="1698251"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twoCellAnchor>
    <xdr:from>
      <xdr:col>4</xdr:col>
      <xdr:colOff>136711</xdr:colOff>
      <xdr:row>8</xdr:row>
      <xdr:rowOff>96932</xdr:rowOff>
    </xdr:from>
    <xdr:to>
      <xdr:col>5</xdr:col>
      <xdr:colOff>667870</xdr:colOff>
      <xdr:row>10</xdr:row>
      <xdr:rowOff>172572</xdr:rowOff>
    </xdr:to>
    <xdr:sp macro="" textlink="">
      <xdr:nvSpPr>
        <xdr:cNvPr id="4" name="Rectangle 8"/>
        <xdr:cNvSpPr>
          <a:spLocks noChangeArrowheads="1"/>
        </xdr:cNvSpPr>
      </xdr:nvSpPr>
      <xdr:spPr bwMode="auto">
        <a:xfrm>
          <a:off x="2879911" y="1544732"/>
          <a:ext cx="1216959" cy="4375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5</xdr:col>
      <xdr:colOff>674594</xdr:colOff>
      <xdr:row>19</xdr:row>
      <xdr:rowOff>58831</xdr:rowOff>
    </xdr:from>
    <xdr:to>
      <xdr:col>8</xdr:col>
      <xdr:colOff>315446</xdr:colOff>
      <xdr:row>22</xdr:row>
      <xdr:rowOff>39221</xdr:rowOff>
    </xdr:to>
    <xdr:sp macro="" textlink="">
      <xdr:nvSpPr>
        <xdr:cNvPr id="5" name="AutoShape 9"/>
        <xdr:cNvSpPr>
          <a:spLocks noChangeArrowheads="1"/>
        </xdr:cNvSpPr>
      </xdr:nvSpPr>
      <xdr:spPr bwMode="auto">
        <a:xfrm>
          <a:off x="4103594" y="3497356"/>
          <a:ext cx="1698252"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4</xdr:col>
      <xdr:colOff>164726</xdr:colOff>
      <xdr:row>44</xdr:row>
      <xdr:rowOff>70598</xdr:rowOff>
    </xdr:from>
    <xdr:to>
      <xdr:col>6</xdr:col>
      <xdr:colOff>491378</xdr:colOff>
      <xdr:row>47</xdr:row>
      <xdr:rowOff>50987</xdr:rowOff>
    </xdr:to>
    <xdr:sp macro="" textlink="">
      <xdr:nvSpPr>
        <xdr:cNvPr id="6" name="AutoShape 10"/>
        <xdr:cNvSpPr>
          <a:spLocks noChangeArrowheads="1"/>
        </xdr:cNvSpPr>
      </xdr:nvSpPr>
      <xdr:spPr bwMode="auto">
        <a:xfrm>
          <a:off x="2907926" y="8043023"/>
          <a:ext cx="1698252" cy="523314"/>
        </a:xfrm>
        <a:prstGeom prst="wedgeRectCallout">
          <a:avLst>
            <a:gd name="adj1" fmla="val -33789"/>
            <a:gd name="adj2" fmla="val -2757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323850</xdr:colOff>
      <xdr:row>12</xdr:row>
      <xdr:rowOff>25774</xdr:rowOff>
    </xdr:from>
    <xdr:to>
      <xdr:col>2</xdr:col>
      <xdr:colOff>533400</xdr:colOff>
      <xdr:row>17</xdr:row>
      <xdr:rowOff>25774</xdr:rowOff>
    </xdr:to>
    <xdr:grpSp>
      <xdr:nvGrpSpPr>
        <xdr:cNvPr id="7" name="Group 11"/>
        <xdr:cNvGrpSpPr>
          <a:grpSpLocks/>
        </xdr:cNvGrpSpPr>
      </xdr:nvGrpSpPr>
      <xdr:grpSpPr bwMode="auto">
        <a:xfrm>
          <a:off x="1009650" y="2197474"/>
          <a:ext cx="895350" cy="904875"/>
          <a:chOff x="92" y="119"/>
          <a:chExt cx="94" cy="92"/>
        </a:xfrm>
      </xdr:grpSpPr>
      <xdr:sp macro="" textlink="">
        <xdr:nvSpPr>
          <xdr:cNvPr id="8"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0"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1" name="Text Box 15"/>
          <xdr:cNvSpPr txBox="1">
            <a:spLocks noChangeArrowheads="1"/>
          </xdr:cNvSpPr>
        </xdr:nvSpPr>
        <xdr:spPr bwMode="auto">
          <a:xfrm>
            <a:off x="113" y="179"/>
            <a:ext cx="53"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2" name="Text Box 16"/>
          <xdr:cNvSpPr txBox="1">
            <a:spLocks noChangeArrowheads="1"/>
          </xdr:cNvSpPr>
        </xdr:nvSpPr>
        <xdr:spPr bwMode="auto">
          <a:xfrm>
            <a:off x="104" y="160"/>
            <a:ext cx="7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3" name="Text Box 17"/>
          <xdr:cNvSpPr txBox="1">
            <a:spLocks noChangeArrowheads="1"/>
          </xdr:cNvSpPr>
        </xdr:nvSpPr>
        <xdr:spPr bwMode="auto">
          <a:xfrm>
            <a:off x="106" y="129"/>
            <a:ext cx="65"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42.xml><?xml version="1.0" encoding="utf-8"?>
<xdr:wsDr xmlns:xdr="http://schemas.openxmlformats.org/drawingml/2006/spreadsheetDrawing" xmlns:a="http://schemas.openxmlformats.org/drawingml/2006/main">
  <xdr:twoCellAnchor>
    <xdr:from>
      <xdr:col>6</xdr:col>
      <xdr:colOff>539003</xdr:colOff>
      <xdr:row>6</xdr:row>
      <xdr:rowOff>0</xdr:rowOff>
    </xdr:from>
    <xdr:to>
      <xdr:col>8</xdr:col>
      <xdr:colOff>258296</xdr:colOff>
      <xdr:row>8</xdr:row>
      <xdr:rowOff>98052</xdr:rowOff>
    </xdr:to>
    <xdr:sp macro="" textlink="">
      <xdr:nvSpPr>
        <xdr:cNvPr id="2" name="AutoShape 1"/>
        <xdr:cNvSpPr>
          <a:spLocks noChangeArrowheads="1"/>
        </xdr:cNvSpPr>
      </xdr:nvSpPr>
      <xdr:spPr bwMode="auto">
        <a:xfrm>
          <a:off x="4653803" y="1085850"/>
          <a:ext cx="1090893" cy="460002"/>
        </a:xfrm>
        <a:prstGeom prst="wedgeRectCallout">
          <a:avLst>
            <a:gd name="adj1" fmla="val 21306"/>
            <a:gd name="adj2" fmla="val -908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1</xdr:col>
      <xdr:colOff>0</xdr:colOff>
      <xdr:row>18</xdr:row>
      <xdr:rowOff>71718</xdr:rowOff>
    </xdr:from>
    <xdr:to>
      <xdr:col>3</xdr:col>
      <xdr:colOff>326651</xdr:colOff>
      <xdr:row>21</xdr:row>
      <xdr:rowOff>52108</xdr:rowOff>
    </xdr:to>
    <xdr:sp macro="" textlink="">
      <xdr:nvSpPr>
        <xdr:cNvPr id="3" name="AutoShape 3"/>
        <xdr:cNvSpPr>
          <a:spLocks noChangeArrowheads="1"/>
        </xdr:cNvSpPr>
      </xdr:nvSpPr>
      <xdr:spPr bwMode="auto">
        <a:xfrm>
          <a:off x="685800" y="3329268"/>
          <a:ext cx="1698251"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twoCellAnchor>
    <xdr:from>
      <xdr:col>4</xdr:col>
      <xdr:colOff>136711</xdr:colOff>
      <xdr:row>8</xdr:row>
      <xdr:rowOff>96932</xdr:rowOff>
    </xdr:from>
    <xdr:to>
      <xdr:col>5</xdr:col>
      <xdr:colOff>667870</xdr:colOff>
      <xdr:row>10</xdr:row>
      <xdr:rowOff>172572</xdr:rowOff>
    </xdr:to>
    <xdr:sp macro="" textlink="">
      <xdr:nvSpPr>
        <xdr:cNvPr id="4" name="Rectangle 8"/>
        <xdr:cNvSpPr>
          <a:spLocks noChangeArrowheads="1"/>
        </xdr:cNvSpPr>
      </xdr:nvSpPr>
      <xdr:spPr bwMode="auto">
        <a:xfrm>
          <a:off x="2879911" y="1544732"/>
          <a:ext cx="1216959" cy="4375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5</xdr:col>
      <xdr:colOff>674594</xdr:colOff>
      <xdr:row>19</xdr:row>
      <xdr:rowOff>58831</xdr:rowOff>
    </xdr:from>
    <xdr:to>
      <xdr:col>8</xdr:col>
      <xdr:colOff>315446</xdr:colOff>
      <xdr:row>22</xdr:row>
      <xdr:rowOff>39221</xdr:rowOff>
    </xdr:to>
    <xdr:sp macro="" textlink="">
      <xdr:nvSpPr>
        <xdr:cNvPr id="5" name="AutoShape 9"/>
        <xdr:cNvSpPr>
          <a:spLocks noChangeArrowheads="1"/>
        </xdr:cNvSpPr>
      </xdr:nvSpPr>
      <xdr:spPr bwMode="auto">
        <a:xfrm>
          <a:off x="4103594" y="3497356"/>
          <a:ext cx="1698252"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4</xdr:col>
      <xdr:colOff>164726</xdr:colOff>
      <xdr:row>44</xdr:row>
      <xdr:rowOff>70598</xdr:rowOff>
    </xdr:from>
    <xdr:to>
      <xdr:col>6</xdr:col>
      <xdr:colOff>491378</xdr:colOff>
      <xdr:row>47</xdr:row>
      <xdr:rowOff>50987</xdr:rowOff>
    </xdr:to>
    <xdr:sp macro="" textlink="">
      <xdr:nvSpPr>
        <xdr:cNvPr id="6" name="AutoShape 10"/>
        <xdr:cNvSpPr>
          <a:spLocks noChangeArrowheads="1"/>
        </xdr:cNvSpPr>
      </xdr:nvSpPr>
      <xdr:spPr bwMode="auto">
        <a:xfrm>
          <a:off x="2907926" y="8043023"/>
          <a:ext cx="1698252" cy="523314"/>
        </a:xfrm>
        <a:prstGeom prst="wedgeRectCallout">
          <a:avLst>
            <a:gd name="adj1" fmla="val -33789"/>
            <a:gd name="adj2" fmla="val -2757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323850</xdr:colOff>
      <xdr:row>12</xdr:row>
      <xdr:rowOff>25774</xdr:rowOff>
    </xdr:from>
    <xdr:to>
      <xdr:col>2</xdr:col>
      <xdr:colOff>533400</xdr:colOff>
      <xdr:row>17</xdr:row>
      <xdr:rowOff>25774</xdr:rowOff>
    </xdr:to>
    <xdr:grpSp>
      <xdr:nvGrpSpPr>
        <xdr:cNvPr id="7" name="Group 11"/>
        <xdr:cNvGrpSpPr>
          <a:grpSpLocks/>
        </xdr:cNvGrpSpPr>
      </xdr:nvGrpSpPr>
      <xdr:grpSpPr bwMode="auto">
        <a:xfrm>
          <a:off x="1009650" y="2197474"/>
          <a:ext cx="895350" cy="904875"/>
          <a:chOff x="92" y="119"/>
          <a:chExt cx="94" cy="92"/>
        </a:xfrm>
      </xdr:grpSpPr>
      <xdr:sp macro="" textlink="">
        <xdr:nvSpPr>
          <xdr:cNvPr id="8"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0"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1" name="Text Box 15"/>
          <xdr:cNvSpPr txBox="1">
            <a:spLocks noChangeArrowheads="1"/>
          </xdr:cNvSpPr>
        </xdr:nvSpPr>
        <xdr:spPr bwMode="auto">
          <a:xfrm>
            <a:off x="113" y="179"/>
            <a:ext cx="53"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2" name="Text Box 16"/>
          <xdr:cNvSpPr txBox="1">
            <a:spLocks noChangeArrowheads="1"/>
          </xdr:cNvSpPr>
        </xdr:nvSpPr>
        <xdr:spPr bwMode="auto">
          <a:xfrm>
            <a:off x="104" y="160"/>
            <a:ext cx="7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3" name="Text Box 17"/>
          <xdr:cNvSpPr txBox="1">
            <a:spLocks noChangeArrowheads="1"/>
          </xdr:cNvSpPr>
        </xdr:nvSpPr>
        <xdr:spPr bwMode="auto">
          <a:xfrm>
            <a:off x="106" y="129"/>
            <a:ext cx="65"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43.xml><?xml version="1.0" encoding="utf-8"?>
<xdr:wsDr xmlns:xdr="http://schemas.openxmlformats.org/drawingml/2006/spreadsheetDrawing" xmlns:a="http://schemas.openxmlformats.org/drawingml/2006/main">
  <xdr:twoCellAnchor>
    <xdr:from>
      <xdr:col>6</xdr:col>
      <xdr:colOff>539003</xdr:colOff>
      <xdr:row>6</xdr:row>
      <xdr:rowOff>0</xdr:rowOff>
    </xdr:from>
    <xdr:to>
      <xdr:col>8</xdr:col>
      <xdr:colOff>258296</xdr:colOff>
      <xdr:row>8</xdr:row>
      <xdr:rowOff>98052</xdr:rowOff>
    </xdr:to>
    <xdr:sp macro="" textlink="">
      <xdr:nvSpPr>
        <xdr:cNvPr id="2" name="AutoShape 1"/>
        <xdr:cNvSpPr>
          <a:spLocks noChangeArrowheads="1"/>
        </xdr:cNvSpPr>
      </xdr:nvSpPr>
      <xdr:spPr bwMode="auto">
        <a:xfrm>
          <a:off x="4653803" y="1085850"/>
          <a:ext cx="1090893" cy="460002"/>
        </a:xfrm>
        <a:prstGeom prst="wedgeRectCallout">
          <a:avLst>
            <a:gd name="adj1" fmla="val 21306"/>
            <a:gd name="adj2" fmla="val -908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1</xdr:col>
      <xdr:colOff>0</xdr:colOff>
      <xdr:row>18</xdr:row>
      <xdr:rowOff>71718</xdr:rowOff>
    </xdr:from>
    <xdr:to>
      <xdr:col>3</xdr:col>
      <xdr:colOff>326651</xdr:colOff>
      <xdr:row>21</xdr:row>
      <xdr:rowOff>52108</xdr:rowOff>
    </xdr:to>
    <xdr:sp macro="" textlink="">
      <xdr:nvSpPr>
        <xdr:cNvPr id="3" name="AutoShape 3"/>
        <xdr:cNvSpPr>
          <a:spLocks noChangeArrowheads="1"/>
        </xdr:cNvSpPr>
      </xdr:nvSpPr>
      <xdr:spPr bwMode="auto">
        <a:xfrm>
          <a:off x="685800" y="3329268"/>
          <a:ext cx="1698251"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twoCellAnchor>
    <xdr:from>
      <xdr:col>4</xdr:col>
      <xdr:colOff>136711</xdr:colOff>
      <xdr:row>8</xdr:row>
      <xdr:rowOff>96932</xdr:rowOff>
    </xdr:from>
    <xdr:to>
      <xdr:col>5</xdr:col>
      <xdr:colOff>667870</xdr:colOff>
      <xdr:row>10</xdr:row>
      <xdr:rowOff>172572</xdr:rowOff>
    </xdr:to>
    <xdr:sp macro="" textlink="">
      <xdr:nvSpPr>
        <xdr:cNvPr id="4" name="Rectangle 8"/>
        <xdr:cNvSpPr>
          <a:spLocks noChangeArrowheads="1"/>
        </xdr:cNvSpPr>
      </xdr:nvSpPr>
      <xdr:spPr bwMode="auto">
        <a:xfrm>
          <a:off x="2879911" y="1544732"/>
          <a:ext cx="1216959" cy="4375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5</xdr:col>
      <xdr:colOff>674594</xdr:colOff>
      <xdr:row>19</xdr:row>
      <xdr:rowOff>58831</xdr:rowOff>
    </xdr:from>
    <xdr:to>
      <xdr:col>8</xdr:col>
      <xdr:colOff>315446</xdr:colOff>
      <xdr:row>22</xdr:row>
      <xdr:rowOff>39221</xdr:rowOff>
    </xdr:to>
    <xdr:sp macro="" textlink="">
      <xdr:nvSpPr>
        <xdr:cNvPr id="5" name="AutoShape 9"/>
        <xdr:cNvSpPr>
          <a:spLocks noChangeArrowheads="1"/>
        </xdr:cNvSpPr>
      </xdr:nvSpPr>
      <xdr:spPr bwMode="auto">
        <a:xfrm>
          <a:off x="4103594" y="3497356"/>
          <a:ext cx="1698252"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4</xdr:col>
      <xdr:colOff>164726</xdr:colOff>
      <xdr:row>44</xdr:row>
      <xdr:rowOff>70598</xdr:rowOff>
    </xdr:from>
    <xdr:to>
      <xdr:col>6</xdr:col>
      <xdr:colOff>491378</xdr:colOff>
      <xdr:row>47</xdr:row>
      <xdr:rowOff>50987</xdr:rowOff>
    </xdr:to>
    <xdr:sp macro="" textlink="">
      <xdr:nvSpPr>
        <xdr:cNvPr id="6" name="AutoShape 10"/>
        <xdr:cNvSpPr>
          <a:spLocks noChangeArrowheads="1"/>
        </xdr:cNvSpPr>
      </xdr:nvSpPr>
      <xdr:spPr bwMode="auto">
        <a:xfrm>
          <a:off x="2907926" y="8043023"/>
          <a:ext cx="1698252" cy="523314"/>
        </a:xfrm>
        <a:prstGeom prst="wedgeRectCallout">
          <a:avLst>
            <a:gd name="adj1" fmla="val -33789"/>
            <a:gd name="adj2" fmla="val -2757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xdr:col>
      <xdr:colOff>323850</xdr:colOff>
      <xdr:row>12</xdr:row>
      <xdr:rowOff>25774</xdr:rowOff>
    </xdr:from>
    <xdr:to>
      <xdr:col>2</xdr:col>
      <xdr:colOff>533400</xdr:colOff>
      <xdr:row>17</xdr:row>
      <xdr:rowOff>25774</xdr:rowOff>
    </xdr:to>
    <xdr:grpSp>
      <xdr:nvGrpSpPr>
        <xdr:cNvPr id="7" name="Group 11"/>
        <xdr:cNvGrpSpPr>
          <a:grpSpLocks/>
        </xdr:cNvGrpSpPr>
      </xdr:nvGrpSpPr>
      <xdr:grpSpPr bwMode="auto">
        <a:xfrm>
          <a:off x="1009650" y="2197474"/>
          <a:ext cx="895350" cy="904875"/>
          <a:chOff x="92" y="119"/>
          <a:chExt cx="94" cy="92"/>
        </a:xfrm>
      </xdr:grpSpPr>
      <xdr:sp macro="" textlink="">
        <xdr:nvSpPr>
          <xdr:cNvPr id="8" name="Oval 12"/>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Line 13"/>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0" name="Line 14"/>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1" name="Text Box 15"/>
          <xdr:cNvSpPr txBox="1">
            <a:spLocks noChangeArrowheads="1"/>
          </xdr:cNvSpPr>
        </xdr:nvSpPr>
        <xdr:spPr bwMode="auto">
          <a:xfrm>
            <a:off x="113" y="179"/>
            <a:ext cx="53"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12" name="Text Box 16"/>
          <xdr:cNvSpPr txBox="1">
            <a:spLocks noChangeArrowheads="1"/>
          </xdr:cNvSpPr>
        </xdr:nvSpPr>
        <xdr:spPr bwMode="auto">
          <a:xfrm>
            <a:off x="104" y="160"/>
            <a:ext cx="7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13" name="Text Box 17"/>
          <xdr:cNvSpPr txBox="1">
            <a:spLocks noChangeArrowheads="1"/>
          </xdr:cNvSpPr>
        </xdr:nvSpPr>
        <xdr:spPr bwMode="auto">
          <a:xfrm>
            <a:off x="106" y="129"/>
            <a:ext cx="65"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249892</xdr:colOff>
      <xdr:row>23</xdr:row>
      <xdr:rowOff>100852</xdr:rowOff>
    </xdr:from>
    <xdr:to>
      <xdr:col>8</xdr:col>
      <xdr:colOff>616324</xdr:colOff>
      <xdr:row>27</xdr:row>
      <xdr:rowOff>151279</xdr:rowOff>
    </xdr:to>
    <xdr:sp macro="" textlink="">
      <xdr:nvSpPr>
        <xdr:cNvPr id="14" name="AutoShape 1"/>
        <xdr:cNvSpPr>
          <a:spLocks noChangeArrowheads="1"/>
        </xdr:cNvSpPr>
      </xdr:nvSpPr>
      <xdr:spPr bwMode="auto">
        <a:xfrm>
          <a:off x="4351245" y="4314264"/>
          <a:ext cx="1733550" cy="767603"/>
        </a:xfrm>
        <a:prstGeom prst="wedgeRectCallout">
          <a:avLst>
            <a:gd name="adj1" fmla="val -49546"/>
            <a:gd name="adj2" fmla="val 11315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変更等で内容の更新があった場合は、更新記録欄にその内容を追記していく。</a:t>
          </a:r>
          <a:endParaRPr lang="ja-JP" altLang="en-US"/>
        </a:p>
      </xdr:txBody>
    </xdr:sp>
    <xdr:clientData/>
  </xdr:twoCellAnchor>
  <xdr:twoCellAnchor>
    <xdr:from>
      <xdr:col>7</xdr:col>
      <xdr:colOff>368113</xdr:colOff>
      <xdr:row>49</xdr:row>
      <xdr:rowOff>1121</xdr:rowOff>
    </xdr:from>
    <xdr:to>
      <xdr:col>8</xdr:col>
      <xdr:colOff>579904</xdr:colOff>
      <xdr:row>51</xdr:row>
      <xdr:rowOff>131669</xdr:rowOff>
    </xdr:to>
    <xdr:sp macro="" textlink="">
      <xdr:nvSpPr>
        <xdr:cNvPr id="15" name="AutoShape 4"/>
        <xdr:cNvSpPr>
          <a:spLocks noChangeArrowheads="1"/>
        </xdr:cNvSpPr>
      </xdr:nvSpPr>
      <xdr:spPr bwMode="auto">
        <a:xfrm>
          <a:off x="5153025" y="8629650"/>
          <a:ext cx="895350" cy="466725"/>
        </a:xfrm>
        <a:prstGeom prst="wedgeRectCallout">
          <a:avLst>
            <a:gd name="adj1" fmla="val -93616"/>
            <a:gd name="adj2" fmla="val 112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市側で使用する。</a:t>
          </a:r>
          <a:endParaRPr lang="ja-JP" altLang="en-US"/>
        </a:p>
      </xdr:txBody>
    </xdr:sp>
    <xdr:clientData/>
  </xdr:twoCellAnchor>
  <xdr:twoCellAnchor>
    <xdr:from>
      <xdr:col>6</xdr:col>
      <xdr:colOff>156322</xdr:colOff>
      <xdr:row>8</xdr:row>
      <xdr:rowOff>45944</xdr:rowOff>
    </xdr:from>
    <xdr:to>
      <xdr:col>8</xdr:col>
      <xdr:colOff>494179</xdr:colOff>
      <xdr:row>11</xdr:row>
      <xdr:rowOff>63874</xdr:rowOff>
    </xdr:to>
    <xdr:sp macro="" textlink="">
      <xdr:nvSpPr>
        <xdr:cNvPr id="16" name="AutoShape 5"/>
        <xdr:cNvSpPr>
          <a:spLocks noChangeArrowheads="1"/>
        </xdr:cNvSpPr>
      </xdr:nvSpPr>
      <xdr:spPr bwMode="auto">
        <a:xfrm>
          <a:off x="4257675" y="1390650"/>
          <a:ext cx="1704975" cy="533400"/>
        </a:xfrm>
        <a:prstGeom prst="wedgeRectCallout">
          <a:avLst>
            <a:gd name="adj1" fmla="val -33241"/>
            <a:gd name="adj2" fmla="val 1053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2</xdr:col>
      <xdr:colOff>290232</xdr:colOff>
      <xdr:row>20</xdr:row>
      <xdr:rowOff>180975</xdr:rowOff>
    </xdr:from>
    <xdr:to>
      <xdr:col>4</xdr:col>
      <xdr:colOff>628090</xdr:colOff>
      <xdr:row>22</xdr:row>
      <xdr:rowOff>109257</xdr:rowOff>
    </xdr:to>
    <xdr:sp macro="" textlink="">
      <xdr:nvSpPr>
        <xdr:cNvPr id="17" name="AutoShape 6"/>
        <xdr:cNvSpPr>
          <a:spLocks noChangeArrowheads="1"/>
        </xdr:cNvSpPr>
      </xdr:nvSpPr>
      <xdr:spPr bwMode="auto">
        <a:xfrm>
          <a:off x="1657350" y="3609975"/>
          <a:ext cx="1704975" cy="533400"/>
        </a:xfrm>
        <a:prstGeom prst="wedgeRectCallout">
          <a:avLst>
            <a:gd name="adj1" fmla="val -63407"/>
            <a:gd name="adj2" fmla="val 1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5</xdr:col>
      <xdr:colOff>535081</xdr:colOff>
      <xdr:row>4</xdr:row>
      <xdr:rowOff>127747</xdr:rowOff>
    </xdr:from>
    <xdr:to>
      <xdr:col>7</xdr:col>
      <xdr:colOff>263338</xdr:colOff>
      <xdr:row>7</xdr:row>
      <xdr:rowOff>90207</xdr:rowOff>
    </xdr:to>
    <xdr:sp macro="" textlink="">
      <xdr:nvSpPr>
        <xdr:cNvPr id="18" name="AutoShape 9"/>
        <xdr:cNvSpPr>
          <a:spLocks noChangeArrowheads="1"/>
        </xdr:cNvSpPr>
      </xdr:nvSpPr>
      <xdr:spPr bwMode="auto">
        <a:xfrm>
          <a:off x="3952875" y="800100"/>
          <a:ext cx="1095375" cy="466725"/>
        </a:xfrm>
        <a:prstGeom prst="wedgeRectCallout">
          <a:avLst>
            <a:gd name="adj1" fmla="val 21306"/>
            <a:gd name="adj2" fmla="val -908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2</xdr:col>
      <xdr:colOff>656104</xdr:colOff>
      <xdr:row>3</xdr:row>
      <xdr:rowOff>56029</xdr:rowOff>
    </xdr:from>
    <xdr:to>
      <xdr:col>4</xdr:col>
      <xdr:colOff>508187</xdr:colOff>
      <xdr:row>5</xdr:row>
      <xdr:rowOff>167528</xdr:rowOff>
    </xdr:to>
    <xdr:sp macro="" textlink="">
      <xdr:nvSpPr>
        <xdr:cNvPr id="19" name="Rectangle 10"/>
        <xdr:cNvSpPr>
          <a:spLocks noChangeArrowheads="1"/>
        </xdr:cNvSpPr>
      </xdr:nvSpPr>
      <xdr:spPr bwMode="auto">
        <a:xfrm>
          <a:off x="2023222" y="560294"/>
          <a:ext cx="1219200" cy="4476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薄緑部分に記入・押印して下さい。</a:t>
          </a:r>
          <a:endParaRPr lang="ja-JP" altLang="en-US"/>
        </a:p>
      </xdr:txBody>
    </xdr:sp>
    <xdr:clientData/>
  </xdr:twoCellAnchor>
  <xdr:twoCellAnchor>
    <xdr:from>
      <xdr:col>0</xdr:col>
      <xdr:colOff>414618</xdr:colOff>
      <xdr:row>10</xdr:row>
      <xdr:rowOff>43143</xdr:rowOff>
    </xdr:from>
    <xdr:to>
      <xdr:col>1</xdr:col>
      <xdr:colOff>626409</xdr:colOff>
      <xdr:row>15</xdr:row>
      <xdr:rowOff>34178</xdr:rowOff>
    </xdr:to>
    <xdr:grpSp>
      <xdr:nvGrpSpPr>
        <xdr:cNvPr id="20" name="Group 12"/>
        <xdr:cNvGrpSpPr>
          <a:grpSpLocks/>
        </xdr:cNvGrpSpPr>
      </xdr:nvGrpSpPr>
      <xdr:grpSpPr bwMode="auto">
        <a:xfrm>
          <a:off x="414618" y="1735231"/>
          <a:ext cx="895350" cy="876300"/>
          <a:chOff x="92" y="119"/>
          <a:chExt cx="94" cy="92"/>
        </a:xfrm>
      </xdr:grpSpPr>
      <xdr:sp macro="" textlink="">
        <xdr:nvSpPr>
          <xdr:cNvPr id="21" name="Oval 13"/>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2" name="Line 14"/>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3" name="Line 15"/>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24" name="Text Box 16"/>
          <xdr:cNvSpPr txBox="1">
            <a:spLocks noChangeArrowheads="1"/>
          </xdr:cNvSpPr>
        </xdr:nvSpPr>
        <xdr:spPr bwMode="auto">
          <a:xfrm>
            <a:off x="113" y="178"/>
            <a:ext cx="53"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25" name="Text Box 17"/>
          <xdr:cNvSpPr txBox="1">
            <a:spLocks noChangeArrowheads="1"/>
          </xdr:cNvSpPr>
        </xdr:nvSpPr>
        <xdr:spPr bwMode="auto">
          <a:xfrm>
            <a:off x="104" y="159"/>
            <a:ext cx="7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26" name="Text Box 18"/>
          <xdr:cNvSpPr txBox="1">
            <a:spLocks noChangeArrowheads="1"/>
          </xdr:cNvSpPr>
        </xdr:nvSpPr>
        <xdr:spPr bwMode="auto">
          <a:xfrm>
            <a:off x="106" y="127"/>
            <a:ext cx="65"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0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twoCellAnchor>
    <xdr:from>
      <xdr:col>0</xdr:col>
      <xdr:colOff>168089</xdr:colOff>
      <xdr:row>16</xdr:row>
      <xdr:rowOff>87966</xdr:rowOff>
    </xdr:from>
    <xdr:to>
      <xdr:col>2</xdr:col>
      <xdr:colOff>499222</xdr:colOff>
      <xdr:row>19</xdr:row>
      <xdr:rowOff>95810</xdr:rowOff>
    </xdr:to>
    <xdr:sp macro="" textlink="">
      <xdr:nvSpPr>
        <xdr:cNvPr id="27" name="AutoShape 3"/>
        <xdr:cNvSpPr>
          <a:spLocks noChangeArrowheads="1"/>
        </xdr:cNvSpPr>
      </xdr:nvSpPr>
      <xdr:spPr bwMode="auto">
        <a:xfrm>
          <a:off x="168089" y="2833407"/>
          <a:ext cx="1698251" cy="523315"/>
        </a:xfrm>
        <a:prstGeom prst="wedgeRectCallout">
          <a:avLst>
            <a:gd name="adj1" fmla="val 8657"/>
            <a:gd name="adj2" fmla="val -126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66675</xdr:colOff>
          <xdr:row>6</xdr:row>
          <xdr:rowOff>104775</xdr:rowOff>
        </xdr:from>
        <xdr:to>
          <xdr:col>3</xdr:col>
          <xdr:colOff>38100</xdr:colOff>
          <xdr:row>6</xdr:row>
          <xdr:rowOff>314325</xdr:rowOff>
        </xdr:to>
        <xdr:sp macro="" textlink="">
          <xdr:nvSpPr>
            <xdr:cNvPr id="62465" name="Check Box 1" descr="３MB以上&#10;" hidden="1">
              <a:extLst>
                <a:ext uri="{63B3BB69-23CF-44E3-9099-C40C66FF867C}">
                  <a14:compatExt spid="_x0000_s6246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66675</xdr:colOff>
          <xdr:row>6</xdr:row>
          <xdr:rowOff>104775</xdr:rowOff>
        </xdr:from>
        <xdr:to>
          <xdr:col>6</xdr:col>
          <xdr:colOff>47625</xdr:colOff>
          <xdr:row>6</xdr:row>
          <xdr:rowOff>314325</xdr:rowOff>
        </xdr:to>
        <xdr:sp macro="" textlink="">
          <xdr:nvSpPr>
            <xdr:cNvPr id="62466" name="Check Box 2" descr="３MB以上&#10;" hidden="1">
              <a:extLst>
                <a:ext uri="{63B3BB69-23CF-44E3-9099-C40C66FF867C}">
                  <a14:compatExt spid="_x0000_s6246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66675</xdr:colOff>
          <xdr:row>6</xdr:row>
          <xdr:rowOff>114300</xdr:rowOff>
        </xdr:from>
        <xdr:to>
          <xdr:col>9</xdr:col>
          <xdr:colOff>47625</xdr:colOff>
          <xdr:row>6</xdr:row>
          <xdr:rowOff>333375</xdr:rowOff>
        </xdr:to>
        <xdr:sp macro="" textlink="">
          <xdr:nvSpPr>
            <xdr:cNvPr id="62467" name="Check Box 3" descr="３MB以上&#10;" hidden="1">
              <a:extLst>
                <a:ext uri="{63B3BB69-23CF-44E3-9099-C40C66FF867C}">
                  <a14:compatExt spid="_x0000_s6246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7</xdr:row>
          <xdr:rowOff>104775</xdr:rowOff>
        </xdr:from>
        <xdr:to>
          <xdr:col>3</xdr:col>
          <xdr:colOff>38100</xdr:colOff>
          <xdr:row>7</xdr:row>
          <xdr:rowOff>304800</xdr:rowOff>
        </xdr:to>
        <xdr:sp macro="" textlink="">
          <xdr:nvSpPr>
            <xdr:cNvPr id="62469" name="Check Box 5" descr="３MB以上&#10;" hidden="1">
              <a:extLst>
                <a:ext uri="{63B3BB69-23CF-44E3-9099-C40C66FF867C}">
                  <a14:compatExt spid="_x0000_s6246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66675</xdr:colOff>
          <xdr:row>7</xdr:row>
          <xdr:rowOff>104775</xdr:rowOff>
        </xdr:from>
        <xdr:to>
          <xdr:col>6</xdr:col>
          <xdr:colOff>47625</xdr:colOff>
          <xdr:row>7</xdr:row>
          <xdr:rowOff>314325</xdr:rowOff>
        </xdr:to>
        <xdr:sp macro="" textlink="">
          <xdr:nvSpPr>
            <xdr:cNvPr id="62470" name="Check Box 6" descr="３MB以上&#10;" hidden="1">
              <a:extLst>
                <a:ext uri="{63B3BB69-23CF-44E3-9099-C40C66FF867C}">
                  <a14:compatExt spid="_x0000_s6247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7</xdr:row>
          <xdr:rowOff>104775</xdr:rowOff>
        </xdr:from>
        <xdr:to>
          <xdr:col>10</xdr:col>
          <xdr:colOff>38100</xdr:colOff>
          <xdr:row>7</xdr:row>
          <xdr:rowOff>314325</xdr:rowOff>
        </xdr:to>
        <xdr:sp macro="" textlink="">
          <xdr:nvSpPr>
            <xdr:cNvPr id="62471" name="Check Box 7" descr="３MB以上&#10;" hidden="1">
              <a:extLst>
                <a:ext uri="{63B3BB69-23CF-44E3-9099-C40C66FF867C}">
                  <a14:compatExt spid="_x0000_s6247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76200</xdr:colOff>
          <xdr:row>7</xdr:row>
          <xdr:rowOff>104775</xdr:rowOff>
        </xdr:from>
        <xdr:to>
          <xdr:col>13</xdr:col>
          <xdr:colOff>66675</xdr:colOff>
          <xdr:row>7</xdr:row>
          <xdr:rowOff>304800</xdr:rowOff>
        </xdr:to>
        <xdr:sp macro="" textlink="">
          <xdr:nvSpPr>
            <xdr:cNvPr id="62472" name="Check Box 8" descr="３MB以上&#10;" hidden="1">
              <a:extLst>
                <a:ext uri="{63B3BB69-23CF-44E3-9099-C40C66FF867C}">
                  <a14:compatExt spid="_x0000_s6247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76200</xdr:colOff>
          <xdr:row>7</xdr:row>
          <xdr:rowOff>104775</xdr:rowOff>
        </xdr:from>
        <xdr:to>
          <xdr:col>17</xdr:col>
          <xdr:colOff>66675</xdr:colOff>
          <xdr:row>7</xdr:row>
          <xdr:rowOff>314325</xdr:rowOff>
        </xdr:to>
        <xdr:sp macro="" textlink="">
          <xdr:nvSpPr>
            <xdr:cNvPr id="62473" name="Check Box 9" descr="３MB以上&#10;" hidden="1">
              <a:extLst>
                <a:ext uri="{63B3BB69-23CF-44E3-9099-C40C66FF867C}">
                  <a14:compatExt spid="_x0000_s6247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66675</xdr:colOff>
          <xdr:row>7</xdr:row>
          <xdr:rowOff>104775</xdr:rowOff>
        </xdr:from>
        <xdr:to>
          <xdr:col>21</xdr:col>
          <xdr:colOff>47625</xdr:colOff>
          <xdr:row>7</xdr:row>
          <xdr:rowOff>314325</xdr:rowOff>
        </xdr:to>
        <xdr:sp macro="" textlink="">
          <xdr:nvSpPr>
            <xdr:cNvPr id="62474" name="Check Box 10" descr="３MB以上&#10;" hidden="1">
              <a:extLst>
                <a:ext uri="{63B3BB69-23CF-44E3-9099-C40C66FF867C}">
                  <a14:compatExt spid="_x0000_s6247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24</xdr:col>
          <xdr:colOff>66675</xdr:colOff>
          <xdr:row>7</xdr:row>
          <xdr:rowOff>104775</xdr:rowOff>
        </xdr:from>
        <xdr:to>
          <xdr:col>25</xdr:col>
          <xdr:colOff>38100</xdr:colOff>
          <xdr:row>7</xdr:row>
          <xdr:rowOff>314325</xdr:rowOff>
        </xdr:to>
        <xdr:sp macro="" textlink="">
          <xdr:nvSpPr>
            <xdr:cNvPr id="62475" name="Check Box 11" descr="３MB以上&#10;" hidden="1">
              <a:extLst>
                <a:ext uri="{63B3BB69-23CF-44E3-9099-C40C66FF867C}">
                  <a14:compatExt spid="_x0000_s6247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8</xdr:row>
          <xdr:rowOff>104775</xdr:rowOff>
        </xdr:from>
        <xdr:to>
          <xdr:col>3</xdr:col>
          <xdr:colOff>38100</xdr:colOff>
          <xdr:row>8</xdr:row>
          <xdr:rowOff>304800</xdr:rowOff>
        </xdr:to>
        <xdr:sp macro="" textlink="">
          <xdr:nvSpPr>
            <xdr:cNvPr id="62476" name="Check Box 12" descr="３MB以上&#10;" hidden="1">
              <a:extLst>
                <a:ext uri="{63B3BB69-23CF-44E3-9099-C40C66FF867C}">
                  <a14:compatExt spid="_x0000_s6247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9</xdr:row>
          <xdr:rowOff>114300</xdr:rowOff>
        </xdr:from>
        <xdr:to>
          <xdr:col>3</xdr:col>
          <xdr:colOff>38100</xdr:colOff>
          <xdr:row>9</xdr:row>
          <xdr:rowOff>333375</xdr:rowOff>
        </xdr:to>
        <xdr:sp macro="" textlink="">
          <xdr:nvSpPr>
            <xdr:cNvPr id="62477" name="Check Box 13" descr="３MB以上&#10;" hidden="1">
              <a:extLst>
                <a:ext uri="{63B3BB69-23CF-44E3-9099-C40C66FF867C}">
                  <a14:compatExt spid="_x0000_s6247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66675</xdr:colOff>
          <xdr:row>9</xdr:row>
          <xdr:rowOff>114300</xdr:rowOff>
        </xdr:from>
        <xdr:to>
          <xdr:col>23</xdr:col>
          <xdr:colOff>38100</xdr:colOff>
          <xdr:row>9</xdr:row>
          <xdr:rowOff>333375</xdr:rowOff>
        </xdr:to>
        <xdr:sp macro="" textlink="">
          <xdr:nvSpPr>
            <xdr:cNvPr id="62478" name="Check Box 14" descr="３MB以上&#10;" hidden="1">
              <a:extLst>
                <a:ext uri="{63B3BB69-23CF-44E3-9099-C40C66FF867C}">
                  <a14:compatExt spid="_x0000_s6247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10</xdr:row>
          <xdr:rowOff>104775</xdr:rowOff>
        </xdr:from>
        <xdr:to>
          <xdr:col>3</xdr:col>
          <xdr:colOff>38100</xdr:colOff>
          <xdr:row>10</xdr:row>
          <xdr:rowOff>314325</xdr:rowOff>
        </xdr:to>
        <xdr:sp macro="" textlink="">
          <xdr:nvSpPr>
            <xdr:cNvPr id="62479" name="Check Box 15" descr="３MB以上&#10;" hidden="1">
              <a:extLst>
                <a:ext uri="{63B3BB69-23CF-44E3-9099-C40C66FF867C}">
                  <a14:compatExt spid="_x0000_s6247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66675</xdr:colOff>
          <xdr:row>10</xdr:row>
          <xdr:rowOff>114300</xdr:rowOff>
        </xdr:from>
        <xdr:to>
          <xdr:col>8</xdr:col>
          <xdr:colOff>47625</xdr:colOff>
          <xdr:row>10</xdr:row>
          <xdr:rowOff>333375</xdr:rowOff>
        </xdr:to>
        <xdr:sp macro="" textlink="">
          <xdr:nvSpPr>
            <xdr:cNvPr id="62480" name="Check Box 16" descr="３MB以上&#10;" hidden="1">
              <a:extLst>
                <a:ext uri="{63B3BB69-23CF-44E3-9099-C40C66FF867C}">
                  <a14:compatExt spid="_x0000_s6248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66675</xdr:colOff>
          <xdr:row>10</xdr:row>
          <xdr:rowOff>114300</xdr:rowOff>
        </xdr:from>
        <xdr:to>
          <xdr:col>28</xdr:col>
          <xdr:colOff>47625</xdr:colOff>
          <xdr:row>10</xdr:row>
          <xdr:rowOff>333375</xdr:rowOff>
        </xdr:to>
        <xdr:sp macro="" textlink="">
          <xdr:nvSpPr>
            <xdr:cNvPr id="62481" name="Check Box 17" descr="３MB以上&#10;" hidden="1">
              <a:extLst>
                <a:ext uri="{63B3BB69-23CF-44E3-9099-C40C66FF867C}">
                  <a14:compatExt spid="_x0000_s6248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66675</xdr:colOff>
          <xdr:row>10</xdr:row>
          <xdr:rowOff>114300</xdr:rowOff>
        </xdr:from>
        <xdr:to>
          <xdr:col>33</xdr:col>
          <xdr:colOff>47625</xdr:colOff>
          <xdr:row>10</xdr:row>
          <xdr:rowOff>333375</xdr:rowOff>
        </xdr:to>
        <xdr:sp macro="" textlink="">
          <xdr:nvSpPr>
            <xdr:cNvPr id="62482" name="Check Box 18" descr="３MB以上&#10;" hidden="1">
              <a:extLst>
                <a:ext uri="{63B3BB69-23CF-44E3-9099-C40C66FF867C}">
                  <a14:compatExt spid="_x0000_s6248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11</xdr:row>
          <xdr:rowOff>114300</xdr:rowOff>
        </xdr:from>
        <xdr:to>
          <xdr:col>3</xdr:col>
          <xdr:colOff>38100</xdr:colOff>
          <xdr:row>11</xdr:row>
          <xdr:rowOff>333375</xdr:rowOff>
        </xdr:to>
        <xdr:sp macro="" textlink="">
          <xdr:nvSpPr>
            <xdr:cNvPr id="62483" name="Check Box 19" descr="３MB以上&#10;" hidden="1">
              <a:extLst>
                <a:ext uri="{63B3BB69-23CF-44E3-9099-C40C66FF867C}">
                  <a14:compatExt spid="_x0000_s6248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66675</xdr:colOff>
          <xdr:row>11</xdr:row>
          <xdr:rowOff>114300</xdr:rowOff>
        </xdr:from>
        <xdr:to>
          <xdr:col>6</xdr:col>
          <xdr:colOff>47625</xdr:colOff>
          <xdr:row>11</xdr:row>
          <xdr:rowOff>333375</xdr:rowOff>
        </xdr:to>
        <xdr:sp macro="" textlink="">
          <xdr:nvSpPr>
            <xdr:cNvPr id="62484" name="Check Box 20" descr="３MB以上&#10;" hidden="1">
              <a:extLst>
                <a:ext uri="{63B3BB69-23CF-44E3-9099-C40C66FF867C}">
                  <a14:compatExt spid="_x0000_s6248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76200</xdr:colOff>
          <xdr:row>11</xdr:row>
          <xdr:rowOff>114300</xdr:rowOff>
        </xdr:from>
        <xdr:to>
          <xdr:col>10</xdr:col>
          <xdr:colOff>66675</xdr:colOff>
          <xdr:row>11</xdr:row>
          <xdr:rowOff>333375</xdr:rowOff>
        </xdr:to>
        <xdr:sp macro="" textlink="">
          <xdr:nvSpPr>
            <xdr:cNvPr id="62485" name="Check Box 21" descr="３MB以上&#10;" hidden="1">
              <a:extLst>
                <a:ext uri="{63B3BB69-23CF-44E3-9099-C40C66FF867C}">
                  <a14:compatExt spid="_x0000_s6248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76200</xdr:colOff>
          <xdr:row>11</xdr:row>
          <xdr:rowOff>114300</xdr:rowOff>
        </xdr:from>
        <xdr:to>
          <xdr:col>16</xdr:col>
          <xdr:colOff>66675</xdr:colOff>
          <xdr:row>11</xdr:row>
          <xdr:rowOff>333375</xdr:rowOff>
        </xdr:to>
        <xdr:sp macro="" textlink="">
          <xdr:nvSpPr>
            <xdr:cNvPr id="62486" name="Check Box 22" descr="３MB以上&#10;" hidden="1">
              <a:extLst>
                <a:ext uri="{63B3BB69-23CF-44E3-9099-C40C66FF867C}">
                  <a14:compatExt spid="_x0000_s6248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12</xdr:row>
          <xdr:rowOff>114300</xdr:rowOff>
        </xdr:from>
        <xdr:to>
          <xdr:col>3</xdr:col>
          <xdr:colOff>38100</xdr:colOff>
          <xdr:row>12</xdr:row>
          <xdr:rowOff>333375</xdr:rowOff>
        </xdr:to>
        <xdr:sp macro="" textlink="">
          <xdr:nvSpPr>
            <xdr:cNvPr id="62487" name="Check Box 23" descr="３MB以上&#10;" hidden="1">
              <a:extLst>
                <a:ext uri="{63B3BB69-23CF-44E3-9099-C40C66FF867C}">
                  <a14:compatExt spid="_x0000_s6248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66675</xdr:colOff>
          <xdr:row>12</xdr:row>
          <xdr:rowOff>114300</xdr:rowOff>
        </xdr:from>
        <xdr:to>
          <xdr:col>6</xdr:col>
          <xdr:colOff>47625</xdr:colOff>
          <xdr:row>12</xdr:row>
          <xdr:rowOff>333375</xdr:rowOff>
        </xdr:to>
        <xdr:sp macro="" textlink="">
          <xdr:nvSpPr>
            <xdr:cNvPr id="62488" name="Check Box 24" descr="３MB以上&#10;" hidden="1">
              <a:extLst>
                <a:ext uri="{63B3BB69-23CF-44E3-9099-C40C66FF867C}">
                  <a14:compatExt spid="_x0000_s6248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76200</xdr:colOff>
          <xdr:row>12</xdr:row>
          <xdr:rowOff>114300</xdr:rowOff>
        </xdr:from>
        <xdr:to>
          <xdr:col>10</xdr:col>
          <xdr:colOff>66675</xdr:colOff>
          <xdr:row>12</xdr:row>
          <xdr:rowOff>333375</xdr:rowOff>
        </xdr:to>
        <xdr:sp macro="" textlink="">
          <xdr:nvSpPr>
            <xdr:cNvPr id="62489" name="Check Box 25" descr="３MB以上&#10;" hidden="1">
              <a:extLst>
                <a:ext uri="{63B3BB69-23CF-44E3-9099-C40C66FF867C}">
                  <a14:compatExt spid="_x0000_s6248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66675</xdr:colOff>
          <xdr:row>12</xdr:row>
          <xdr:rowOff>114300</xdr:rowOff>
        </xdr:from>
        <xdr:to>
          <xdr:col>13</xdr:col>
          <xdr:colOff>38100</xdr:colOff>
          <xdr:row>12</xdr:row>
          <xdr:rowOff>333375</xdr:rowOff>
        </xdr:to>
        <xdr:sp macro="" textlink="">
          <xdr:nvSpPr>
            <xdr:cNvPr id="62490" name="Check Box 26" descr="３MB以上&#10;" hidden="1">
              <a:extLst>
                <a:ext uri="{63B3BB69-23CF-44E3-9099-C40C66FF867C}">
                  <a14:compatExt spid="_x0000_s6249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76200</xdr:colOff>
          <xdr:row>12</xdr:row>
          <xdr:rowOff>114300</xdr:rowOff>
        </xdr:from>
        <xdr:to>
          <xdr:col>20</xdr:col>
          <xdr:colOff>66675</xdr:colOff>
          <xdr:row>12</xdr:row>
          <xdr:rowOff>333375</xdr:rowOff>
        </xdr:to>
        <xdr:sp macro="" textlink="">
          <xdr:nvSpPr>
            <xdr:cNvPr id="62491" name="Check Box 27" descr="３MB以上&#10;" hidden="1">
              <a:extLst>
                <a:ext uri="{63B3BB69-23CF-44E3-9099-C40C66FF867C}">
                  <a14:compatExt spid="_x0000_s6249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13</xdr:row>
          <xdr:rowOff>114300</xdr:rowOff>
        </xdr:from>
        <xdr:to>
          <xdr:col>3</xdr:col>
          <xdr:colOff>38100</xdr:colOff>
          <xdr:row>13</xdr:row>
          <xdr:rowOff>333375</xdr:rowOff>
        </xdr:to>
        <xdr:sp macro="" textlink="">
          <xdr:nvSpPr>
            <xdr:cNvPr id="62492" name="Check Box 28" descr="３MB以上&#10;" hidden="1">
              <a:extLst>
                <a:ext uri="{63B3BB69-23CF-44E3-9099-C40C66FF867C}">
                  <a14:compatExt spid="_x0000_s6249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14</xdr:row>
          <xdr:rowOff>114300</xdr:rowOff>
        </xdr:from>
        <xdr:to>
          <xdr:col>3</xdr:col>
          <xdr:colOff>38100</xdr:colOff>
          <xdr:row>14</xdr:row>
          <xdr:rowOff>333375</xdr:rowOff>
        </xdr:to>
        <xdr:sp macro="" textlink="">
          <xdr:nvSpPr>
            <xdr:cNvPr id="62493" name="Check Box 29" descr="３MB以上&#10;" hidden="1">
              <a:extLst>
                <a:ext uri="{63B3BB69-23CF-44E3-9099-C40C66FF867C}">
                  <a14:compatExt spid="_x0000_s6249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76200</xdr:colOff>
          <xdr:row>14</xdr:row>
          <xdr:rowOff>114300</xdr:rowOff>
        </xdr:from>
        <xdr:to>
          <xdr:col>8</xdr:col>
          <xdr:colOff>66675</xdr:colOff>
          <xdr:row>14</xdr:row>
          <xdr:rowOff>333375</xdr:rowOff>
        </xdr:to>
        <xdr:sp macro="" textlink="">
          <xdr:nvSpPr>
            <xdr:cNvPr id="62494" name="Check Box 30" descr="３MB以上&#10;" hidden="1">
              <a:extLst>
                <a:ext uri="{63B3BB69-23CF-44E3-9099-C40C66FF867C}">
                  <a14:compatExt spid="_x0000_s6249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76200</xdr:colOff>
          <xdr:row>14</xdr:row>
          <xdr:rowOff>114300</xdr:rowOff>
        </xdr:from>
        <xdr:to>
          <xdr:col>13</xdr:col>
          <xdr:colOff>66675</xdr:colOff>
          <xdr:row>14</xdr:row>
          <xdr:rowOff>333375</xdr:rowOff>
        </xdr:to>
        <xdr:sp macro="" textlink="">
          <xdr:nvSpPr>
            <xdr:cNvPr id="62495" name="Check Box 31" descr="３MB以上&#10;" hidden="1">
              <a:extLst>
                <a:ext uri="{63B3BB69-23CF-44E3-9099-C40C66FF867C}">
                  <a14:compatExt spid="_x0000_s6249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66675</xdr:colOff>
          <xdr:row>14</xdr:row>
          <xdr:rowOff>114300</xdr:rowOff>
        </xdr:from>
        <xdr:to>
          <xdr:col>18</xdr:col>
          <xdr:colOff>47625</xdr:colOff>
          <xdr:row>14</xdr:row>
          <xdr:rowOff>333375</xdr:rowOff>
        </xdr:to>
        <xdr:sp macro="" textlink="">
          <xdr:nvSpPr>
            <xdr:cNvPr id="62496" name="Check Box 32" descr="３MB以上&#10;" hidden="1">
              <a:extLst>
                <a:ext uri="{63B3BB69-23CF-44E3-9099-C40C66FF867C}">
                  <a14:compatExt spid="_x0000_s6249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15</xdr:row>
          <xdr:rowOff>114300</xdr:rowOff>
        </xdr:from>
        <xdr:to>
          <xdr:col>3</xdr:col>
          <xdr:colOff>38100</xdr:colOff>
          <xdr:row>15</xdr:row>
          <xdr:rowOff>333375</xdr:rowOff>
        </xdr:to>
        <xdr:sp macro="" textlink="">
          <xdr:nvSpPr>
            <xdr:cNvPr id="62497" name="Check Box 33" descr="３MB以上&#10;" hidden="1">
              <a:extLst>
                <a:ext uri="{63B3BB69-23CF-44E3-9099-C40C66FF867C}">
                  <a14:compatExt spid="_x0000_s6249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76200</xdr:colOff>
          <xdr:row>15</xdr:row>
          <xdr:rowOff>114300</xdr:rowOff>
        </xdr:from>
        <xdr:to>
          <xdr:col>8</xdr:col>
          <xdr:colOff>66675</xdr:colOff>
          <xdr:row>15</xdr:row>
          <xdr:rowOff>333375</xdr:rowOff>
        </xdr:to>
        <xdr:sp macro="" textlink="">
          <xdr:nvSpPr>
            <xdr:cNvPr id="62498" name="Check Box 34" descr="３MB以上&#10;" hidden="1">
              <a:extLst>
                <a:ext uri="{63B3BB69-23CF-44E3-9099-C40C66FF867C}">
                  <a14:compatExt spid="_x0000_s6249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16</xdr:row>
          <xdr:rowOff>114300</xdr:rowOff>
        </xdr:from>
        <xdr:to>
          <xdr:col>3</xdr:col>
          <xdr:colOff>38100</xdr:colOff>
          <xdr:row>16</xdr:row>
          <xdr:rowOff>333375</xdr:rowOff>
        </xdr:to>
        <xdr:sp macro="" textlink="">
          <xdr:nvSpPr>
            <xdr:cNvPr id="62499" name="Check Box 35" descr="３MB以上&#10;" hidden="1">
              <a:extLst>
                <a:ext uri="{63B3BB69-23CF-44E3-9099-C40C66FF867C}">
                  <a14:compatExt spid="_x0000_s6249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xdr:row>
          <xdr:rowOff>114300</xdr:rowOff>
        </xdr:from>
        <xdr:to>
          <xdr:col>9</xdr:col>
          <xdr:colOff>66675</xdr:colOff>
          <xdr:row>16</xdr:row>
          <xdr:rowOff>333375</xdr:rowOff>
        </xdr:to>
        <xdr:sp macro="" textlink="">
          <xdr:nvSpPr>
            <xdr:cNvPr id="62500" name="Check Box 36" descr="３MB以上&#10;" hidden="1">
              <a:extLst>
                <a:ext uri="{63B3BB69-23CF-44E3-9099-C40C66FF867C}">
                  <a14:compatExt spid="_x0000_s625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76200</xdr:colOff>
          <xdr:row>16</xdr:row>
          <xdr:rowOff>114300</xdr:rowOff>
        </xdr:from>
        <xdr:to>
          <xdr:col>16</xdr:col>
          <xdr:colOff>66675</xdr:colOff>
          <xdr:row>16</xdr:row>
          <xdr:rowOff>333375</xdr:rowOff>
        </xdr:to>
        <xdr:sp macro="" textlink="">
          <xdr:nvSpPr>
            <xdr:cNvPr id="62501" name="Check Box 37" descr="３MB以上&#10;" hidden="1">
              <a:extLst>
                <a:ext uri="{63B3BB69-23CF-44E3-9099-C40C66FF867C}">
                  <a14:compatExt spid="_x0000_s6250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17</xdr:row>
          <xdr:rowOff>114300</xdr:rowOff>
        </xdr:from>
        <xdr:to>
          <xdr:col>3</xdr:col>
          <xdr:colOff>38100</xdr:colOff>
          <xdr:row>17</xdr:row>
          <xdr:rowOff>333375</xdr:rowOff>
        </xdr:to>
        <xdr:sp macro="" textlink="">
          <xdr:nvSpPr>
            <xdr:cNvPr id="62502" name="Check Box 38" descr="３MB以上&#10;" hidden="1">
              <a:extLst>
                <a:ext uri="{63B3BB69-23CF-44E3-9099-C40C66FF867C}">
                  <a14:compatExt spid="_x0000_s6250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23</xdr:col>
          <xdr:colOff>76200</xdr:colOff>
          <xdr:row>17</xdr:row>
          <xdr:rowOff>114300</xdr:rowOff>
        </xdr:from>
        <xdr:to>
          <xdr:col>24</xdr:col>
          <xdr:colOff>66675</xdr:colOff>
          <xdr:row>17</xdr:row>
          <xdr:rowOff>333375</xdr:rowOff>
        </xdr:to>
        <xdr:sp macro="" textlink="">
          <xdr:nvSpPr>
            <xdr:cNvPr id="62503" name="Check Box 39" descr="３MB以上&#10;" hidden="1">
              <a:extLst>
                <a:ext uri="{63B3BB69-23CF-44E3-9099-C40C66FF867C}">
                  <a14:compatExt spid="_x0000_s6250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18</xdr:row>
          <xdr:rowOff>114300</xdr:rowOff>
        </xdr:from>
        <xdr:to>
          <xdr:col>3</xdr:col>
          <xdr:colOff>38100</xdr:colOff>
          <xdr:row>18</xdr:row>
          <xdr:rowOff>333375</xdr:rowOff>
        </xdr:to>
        <xdr:sp macro="" textlink="">
          <xdr:nvSpPr>
            <xdr:cNvPr id="62504" name="Check Box 40" descr="３MB以上&#10;" hidden="1">
              <a:extLst>
                <a:ext uri="{63B3BB69-23CF-44E3-9099-C40C66FF867C}">
                  <a14:compatExt spid="_x0000_s6250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76200</xdr:colOff>
          <xdr:row>18</xdr:row>
          <xdr:rowOff>114300</xdr:rowOff>
        </xdr:from>
        <xdr:to>
          <xdr:col>7</xdr:col>
          <xdr:colOff>66675</xdr:colOff>
          <xdr:row>18</xdr:row>
          <xdr:rowOff>333375</xdr:rowOff>
        </xdr:to>
        <xdr:sp macro="" textlink="">
          <xdr:nvSpPr>
            <xdr:cNvPr id="62505" name="Check Box 41" descr="３MB以上&#10;" hidden="1">
              <a:extLst>
                <a:ext uri="{63B3BB69-23CF-44E3-9099-C40C66FF867C}">
                  <a14:compatExt spid="_x0000_s6250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66675</xdr:colOff>
          <xdr:row>18</xdr:row>
          <xdr:rowOff>114300</xdr:rowOff>
        </xdr:from>
        <xdr:to>
          <xdr:col>11</xdr:col>
          <xdr:colOff>38100</xdr:colOff>
          <xdr:row>18</xdr:row>
          <xdr:rowOff>333375</xdr:rowOff>
        </xdr:to>
        <xdr:sp macro="" textlink="">
          <xdr:nvSpPr>
            <xdr:cNvPr id="62506" name="Check Box 42" descr="３MB以上&#10;" hidden="1">
              <a:extLst>
                <a:ext uri="{63B3BB69-23CF-44E3-9099-C40C66FF867C}">
                  <a14:compatExt spid="_x0000_s6250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19</xdr:row>
          <xdr:rowOff>114300</xdr:rowOff>
        </xdr:from>
        <xdr:to>
          <xdr:col>3</xdr:col>
          <xdr:colOff>38100</xdr:colOff>
          <xdr:row>19</xdr:row>
          <xdr:rowOff>333375</xdr:rowOff>
        </xdr:to>
        <xdr:sp macro="" textlink="">
          <xdr:nvSpPr>
            <xdr:cNvPr id="62507" name="Check Box 43" descr="３MB以上&#10;" hidden="1">
              <a:extLst>
                <a:ext uri="{63B3BB69-23CF-44E3-9099-C40C66FF867C}">
                  <a14:compatExt spid="_x0000_s6250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66675</xdr:colOff>
          <xdr:row>19</xdr:row>
          <xdr:rowOff>114300</xdr:rowOff>
        </xdr:from>
        <xdr:to>
          <xdr:col>13</xdr:col>
          <xdr:colOff>47625</xdr:colOff>
          <xdr:row>19</xdr:row>
          <xdr:rowOff>333375</xdr:rowOff>
        </xdr:to>
        <xdr:sp macro="" textlink="">
          <xdr:nvSpPr>
            <xdr:cNvPr id="62508" name="Check Box 44" descr="３MB以上&#10;" hidden="1">
              <a:extLst>
                <a:ext uri="{63B3BB69-23CF-44E3-9099-C40C66FF867C}">
                  <a14:compatExt spid="_x0000_s6250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76200</xdr:colOff>
          <xdr:row>19</xdr:row>
          <xdr:rowOff>114300</xdr:rowOff>
        </xdr:from>
        <xdr:to>
          <xdr:col>29</xdr:col>
          <xdr:colOff>66675</xdr:colOff>
          <xdr:row>19</xdr:row>
          <xdr:rowOff>333375</xdr:rowOff>
        </xdr:to>
        <xdr:sp macro="" textlink="">
          <xdr:nvSpPr>
            <xdr:cNvPr id="62509" name="Check Box 45" descr="３MB以上&#10;" hidden="1">
              <a:extLst>
                <a:ext uri="{63B3BB69-23CF-44E3-9099-C40C66FF867C}">
                  <a14:compatExt spid="_x0000_s6250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39</xdr:col>
          <xdr:colOff>76200</xdr:colOff>
          <xdr:row>19</xdr:row>
          <xdr:rowOff>114300</xdr:rowOff>
        </xdr:from>
        <xdr:to>
          <xdr:col>40</xdr:col>
          <xdr:colOff>66675</xdr:colOff>
          <xdr:row>19</xdr:row>
          <xdr:rowOff>333375</xdr:rowOff>
        </xdr:to>
        <xdr:sp macro="" textlink="">
          <xdr:nvSpPr>
            <xdr:cNvPr id="62510" name="Check Box 46" descr="３MB以上&#10;" hidden="1">
              <a:extLst>
                <a:ext uri="{63B3BB69-23CF-44E3-9099-C40C66FF867C}">
                  <a14:compatExt spid="_x0000_s6251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20</xdr:row>
          <xdr:rowOff>114300</xdr:rowOff>
        </xdr:from>
        <xdr:to>
          <xdr:col>3</xdr:col>
          <xdr:colOff>38100</xdr:colOff>
          <xdr:row>20</xdr:row>
          <xdr:rowOff>333375</xdr:rowOff>
        </xdr:to>
        <xdr:sp macro="" textlink="">
          <xdr:nvSpPr>
            <xdr:cNvPr id="62511" name="Check Box 47" descr="３MB以上&#10;" hidden="1">
              <a:extLst>
                <a:ext uri="{63B3BB69-23CF-44E3-9099-C40C66FF867C}">
                  <a14:compatExt spid="_x0000_s6251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66675</xdr:colOff>
          <xdr:row>14</xdr:row>
          <xdr:rowOff>114300</xdr:rowOff>
        </xdr:from>
        <xdr:to>
          <xdr:col>23</xdr:col>
          <xdr:colOff>47625</xdr:colOff>
          <xdr:row>14</xdr:row>
          <xdr:rowOff>333375</xdr:rowOff>
        </xdr:to>
        <xdr:sp macro="" textlink="">
          <xdr:nvSpPr>
            <xdr:cNvPr id="62512" name="Check Box 48" descr="３MB以上&#10;" hidden="1">
              <a:extLst>
                <a:ext uri="{63B3BB69-23CF-44E3-9099-C40C66FF867C}">
                  <a14:compatExt spid="_x0000_s6251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25</xdr:row>
          <xdr:rowOff>104775</xdr:rowOff>
        </xdr:from>
        <xdr:to>
          <xdr:col>3</xdr:col>
          <xdr:colOff>38100</xdr:colOff>
          <xdr:row>25</xdr:row>
          <xdr:rowOff>314325</xdr:rowOff>
        </xdr:to>
        <xdr:sp macro="" textlink="">
          <xdr:nvSpPr>
            <xdr:cNvPr id="62513" name="Check Box 49" descr="３MB以上&#10;" hidden="1">
              <a:extLst>
                <a:ext uri="{63B3BB69-23CF-44E3-9099-C40C66FF867C}">
                  <a14:compatExt spid="_x0000_s6251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66675</xdr:colOff>
          <xdr:row>25</xdr:row>
          <xdr:rowOff>114300</xdr:rowOff>
        </xdr:from>
        <xdr:to>
          <xdr:col>6</xdr:col>
          <xdr:colOff>47625</xdr:colOff>
          <xdr:row>25</xdr:row>
          <xdr:rowOff>333375</xdr:rowOff>
        </xdr:to>
        <xdr:sp macro="" textlink="">
          <xdr:nvSpPr>
            <xdr:cNvPr id="62514" name="Check Box 50" descr="３MB以上&#10;" hidden="1">
              <a:extLst>
                <a:ext uri="{63B3BB69-23CF-44E3-9099-C40C66FF867C}">
                  <a14:compatExt spid="_x0000_s6251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66675</xdr:colOff>
          <xdr:row>25</xdr:row>
          <xdr:rowOff>114300</xdr:rowOff>
        </xdr:from>
        <xdr:to>
          <xdr:col>9</xdr:col>
          <xdr:colOff>47625</xdr:colOff>
          <xdr:row>25</xdr:row>
          <xdr:rowOff>333375</xdr:rowOff>
        </xdr:to>
        <xdr:sp macro="" textlink="">
          <xdr:nvSpPr>
            <xdr:cNvPr id="62515" name="Check Box 51" descr="３MB以上&#10;" hidden="1">
              <a:extLst>
                <a:ext uri="{63B3BB69-23CF-44E3-9099-C40C66FF867C}">
                  <a14:compatExt spid="_x0000_s6251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26</xdr:row>
          <xdr:rowOff>104775</xdr:rowOff>
        </xdr:from>
        <xdr:to>
          <xdr:col>3</xdr:col>
          <xdr:colOff>38100</xdr:colOff>
          <xdr:row>26</xdr:row>
          <xdr:rowOff>304800</xdr:rowOff>
        </xdr:to>
        <xdr:sp macro="" textlink="">
          <xdr:nvSpPr>
            <xdr:cNvPr id="62517" name="Check Box 53" descr="３MB以上&#10;" hidden="1">
              <a:extLst>
                <a:ext uri="{63B3BB69-23CF-44E3-9099-C40C66FF867C}">
                  <a14:compatExt spid="_x0000_s6251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66675</xdr:colOff>
          <xdr:row>26</xdr:row>
          <xdr:rowOff>104775</xdr:rowOff>
        </xdr:from>
        <xdr:to>
          <xdr:col>6</xdr:col>
          <xdr:colOff>47625</xdr:colOff>
          <xdr:row>26</xdr:row>
          <xdr:rowOff>314325</xdr:rowOff>
        </xdr:to>
        <xdr:sp macro="" textlink="">
          <xdr:nvSpPr>
            <xdr:cNvPr id="62518" name="Check Box 54" descr="３MB以上&#10;" hidden="1">
              <a:extLst>
                <a:ext uri="{63B3BB69-23CF-44E3-9099-C40C66FF867C}">
                  <a14:compatExt spid="_x0000_s6251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26</xdr:row>
          <xdr:rowOff>104775</xdr:rowOff>
        </xdr:from>
        <xdr:to>
          <xdr:col>10</xdr:col>
          <xdr:colOff>38100</xdr:colOff>
          <xdr:row>26</xdr:row>
          <xdr:rowOff>314325</xdr:rowOff>
        </xdr:to>
        <xdr:sp macro="" textlink="">
          <xdr:nvSpPr>
            <xdr:cNvPr id="62519" name="Check Box 55" descr="３MB以上&#10;" hidden="1">
              <a:extLst>
                <a:ext uri="{63B3BB69-23CF-44E3-9099-C40C66FF867C}">
                  <a14:compatExt spid="_x0000_s6251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76200</xdr:colOff>
          <xdr:row>26</xdr:row>
          <xdr:rowOff>104775</xdr:rowOff>
        </xdr:from>
        <xdr:to>
          <xdr:col>13</xdr:col>
          <xdr:colOff>66675</xdr:colOff>
          <xdr:row>26</xdr:row>
          <xdr:rowOff>304800</xdr:rowOff>
        </xdr:to>
        <xdr:sp macro="" textlink="">
          <xdr:nvSpPr>
            <xdr:cNvPr id="62520" name="Check Box 56" descr="３MB以上&#10;" hidden="1">
              <a:extLst>
                <a:ext uri="{63B3BB69-23CF-44E3-9099-C40C66FF867C}">
                  <a14:compatExt spid="_x0000_s6252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76200</xdr:colOff>
          <xdr:row>26</xdr:row>
          <xdr:rowOff>104775</xdr:rowOff>
        </xdr:from>
        <xdr:to>
          <xdr:col>17</xdr:col>
          <xdr:colOff>66675</xdr:colOff>
          <xdr:row>26</xdr:row>
          <xdr:rowOff>314325</xdr:rowOff>
        </xdr:to>
        <xdr:sp macro="" textlink="">
          <xdr:nvSpPr>
            <xdr:cNvPr id="62521" name="Check Box 57" descr="３MB以上&#10;" hidden="1">
              <a:extLst>
                <a:ext uri="{63B3BB69-23CF-44E3-9099-C40C66FF867C}">
                  <a14:compatExt spid="_x0000_s6252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66675</xdr:colOff>
          <xdr:row>26</xdr:row>
          <xdr:rowOff>104775</xdr:rowOff>
        </xdr:from>
        <xdr:to>
          <xdr:col>21</xdr:col>
          <xdr:colOff>47625</xdr:colOff>
          <xdr:row>26</xdr:row>
          <xdr:rowOff>314325</xdr:rowOff>
        </xdr:to>
        <xdr:sp macro="" textlink="">
          <xdr:nvSpPr>
            <xdr:cNvPr id="62522" name="Check Box 58" descr="３MB以上&#10;" hidden="1">
              <a:extLst>
                <a:ext uri="{63B3BB69-23CF-44E3-9099-C40C66FF867C}">
                  <a14:compatExt spid="_x0000_s6252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24</xdr:col>
          <xdr:colOff>66675</xdr:colOff>
          <xdr:row>26</xdr:row>
          <xdr:rowOff>104775</xdr:rowOff>
        </xdr:from>
        <xdr:to>
          <xdr:col>25</xdr:col>
          <xdr:colOff>38100</xdr:colOff>
          <xdr:row>26</xdr:row>
          <xdr:rowOff>314325</xdr:rowOff>
        </xdr:to>
        <xdr:sp macro="" textlink="">
          <xdr:nvSpPr>
            <xdr:cNvPr id="62523" name="Check Box 59" descr="３MB以上&#10;" hidden="1">
              <a:extLst>
                <a:ext uri="{63B3BB69-23CF-44E3-9099-C40C66FF867C}">
                  <a14:compatExt spid="_x0000_s6252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27</xdr:row>
          <xdr:rowOff>104775</xdr:rowOff>
        </xdr:from>
        <xdr:to>
          <xdr:col>3</xdr:col>
          <xdr:colOff>38100</xdr:colOff>
          <xdr:row>27</xdr:row>
          <xdr:rowOff>304800</xdr:rowOff>
        </xdr:to>
        <xdr:sp macro="" textlink="">
          <xdr:nvSpPr>
            <xdr:cNvPr id="62524" name="Check Box 60" descr="３MB以上&#10;" hidden="1">
              <a:extLst>
                <a:ext uri="{63B3BB69-23CF-44E3-9099-C40C66FF867C}">
                  <a14:compatExt spid="_x0000_s6252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28</xdr:row>
          <xdr:rowOff>114300</xdr:rowOff>
        </xdr:from>
        <xdr:to>
          <xdr:col>3</xdr:col>
          <xdr:colOff>38100</xdr:colOff>
          <xdr:row>28</xdr:row>
          <xdr:rowOff>333375</xdr:rowOff>
        </xdr:to>
        <xdr:sp macro="" textlink="">
          <xdr:nvSpPr>
            <xdr:cNvPr id="62525" name="Check Box 61" descr="３MB以上&#10;" hidden="1">
              <a:extLst>
                <a:ext uri="{63B3BB69-23CF-44E3-9099-C40C66FF867C}">
                  <a14:compatExt spid="_x0000_s6252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66675</xdr:colOff>
          <xdr:row>28</xdr:row>
          <xdr:rowOff>114300</xdr:rowOff>
        </xdr:from>
        <xdr:to>
          <xdr:col>23</xdr:col>
          <xdr:colOff>38100</xdr:colOff>
          <xdr:row>28</xdr:row>
          <xdr:rowOff>333375</xdr:rowOff>
        </xdr:to>
        <xdr:sp macro="" textlink="">
          <xdr:nvSpPr>
            <xdr:cNvPr id="62526" name="Check Box 62" descr="３MB以上&#10;" hidden="1">
              <a:extLst>
                <a:ext uri="{63B3BB69-23CF-44E3-9099-C40C66FF867C}">
                  <a14:compatExt spid="_x0000_s6252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29</xdr:row>
          <xdr:rowOff>104775</xdr:rowOff>
        </xdr:from>
        <xdr:to>
          <xdr:col>3</xdr:col>
          <xdr:colOff>38100</xdr:colOff>
          <xdr:row>29</xdr:row>
          <xdr:rowOff>314325</xdr:rowOff>
        </xdr:to>
        <xdr:sp macro="" textlink="">
          <xdr:nvSpPr>
            <xdr:cNvPr id="62527" name="Check Box 63" descr="３MB以上&#10;" hidden="1">
              <a:extLst>
                <a:ext uri="{63B3BB69-23CF-44E3-9099-C40C66FF867C}">
                  <a14:compatExt spid="_x0000_s6252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66675</xdr:colOff>
          <xdr:row>29</xdr:row>
          <xdr:rowOff>104775</xdr:rowOff>
        </xdr:from>
        <xdr:to>
          <xdr:col>6</xdr:col>
          <xdr:colOff>47625</xdr:colOff>
          <xdr:row>29</xdr:row>
          <xdr:rowOff>314325</xdr:rowOff>
        </xdr:to>
        <xdr:sp macro="" textlink="">
          <xdr:nvSpPr>
            <xdr:cNvPr id="62528" name="Check Box 64" descr="３MB以上&#10;" hidden="1">
              <a:extLst>
                <a:ext uri="{63B3BB69-23CF-44E3-9099-C40C66FF867C}">
                  <a14:compatExt spid="_x0000_s6252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76200</xdr:colOff>
          <xdr:row>29</xdr:row>
          <xdr:rowOff>104775</xdr:rowOff>
        </xdr:from>
        <xdr:to>
          <xdr:col>10</xdr:col>
          <xdr:colOff>66675</xdr:colOff>
          <xdr:row>29</xdr:row>
          <xdr:rowOff>314325</xdr:rowOff>
        </xdr:to>
        <xdr:sp macro="" textlink="">
          <xdr:nvSpPr>
            <xdr:cNvPr id="62529" name="Check Box 65" descr="３MB以上&#10;" hidden="1">
              <a:extLst>
                <a:ext uri="{63B3BB69-23CF-44E3-9099-C40C66FF867C}">
                  <a14:compatExt spid="_x0000_s6252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76200</xdr:colOff>
          <xdr:row>29</xdr:row>
          <xdr:rowOff>104775</xdr:rowOff>
        </xdr:from>
        <xdr:to>
          <xdr:col>16</xdr:col>
          <xdr:colOff>66675</xdr:colOff>
          <xdr:row>29</xdr:row>
          <xdr:rowOff>314325</xdr:rowOff>
        </xdr:to>
        <xdr:sp macro="" textlink="">
          <xdr:nvSpPr>
            <xdr:cNvPr id="62530" name="Check Box 66" descr="３MB以上&#10;" hidden="1">
              <a:extLst>
                <a:ext uri="{63B3BB69-23CF-44E3-9099-C40C66FF867C}">
                  <a14:compatExt spid="_x0000_s6253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30</xdr:row>
          <xdr:rowOff>114300</xdr:rowOff>
        </xdr:from>
        <xdr:to>
          <xdr:col>3</xdr:col>
          <xdr:colOff>38100</xdr:colOff>
          <xdr:row>30</xdr:row>
          <xdr:rowOff>333375</xdr:rowOff>
        </xdr:to>
        <xdr:sp macro="" textlink="">
          <xdr:nvSpPr>
            <xdr:cNvPr id="62531" name="Check Box 67" descr="３MB以上&#10;" hidden="1">
              <a:extLst>
                <a:ext uri="{63B3BB69-23CF-44E3-9099-C40C66FF867C}">
                  <a14:compatExt spid="_x0000_s6253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66675</xdr:colOff>
          <xdr:row>30</xdr:row>
          <xdr:rowOff>114300</xdr:rowOff>
        </xdr:from>
        <xdr:to>
          <xdr:col>6</xdr:col>
          <xdr:colOff>47625</xdr:colOff>
          <xdr:row>30</xdr:row>
          <xdr:rowOff>333375</xdr:rowOff>
        </xdr:to>
        <xdr:sp macro="" textlink="">
          <xdr:nvSpPr>
            <xdr:cNvPr id="62532" name="Check Box 68" descr="３MB以上&#10;" hidden="1">
              <a:extLst>
                <a:ext uri="{63B3BB69-23CF-44E3-9099-C40C66FF867C}">
                  <a14:compatExt spid="_x0000_s6253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76200</xdr:colOff>
          <xdr:row>30</xdr:row>
          <xdr:rowOff>114300</xdr:rowOff>
        </xdr:from>
        <xdr:to>
          <xdr:col>10</xdr:col>
          <xdr:colOff>66675</xdr:colOff>
          <xdr:row>30</xdr:row>
          <xdr:rowOff>333375</xdr:rowOff>
        </xdr:to>
        <xdr:sp macro="" textlink="">
          <xdr:nvSpPr>
            <xdr:cNvPr id="62533" name="Check Box 69" descr="３MB以上&#10;" hidden="1">
              <a:extLst>
                <a:ext uri="{63B3BB69-23CF-44E3-9099-C40C66FF867C}">
                  <a14:compatExt spid="_x0000_s6253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66675</xdr:colOff>
          <xdr:row>30</xdr:row>
          <xdr:rowOff>114300</xdr:rowOff>
        </xdr:from>
        <xdr:to>
          <xdr:col>13</xdr:col>
          <xdr:colOff>38100</xdr:colOff>
          <xdr:row>30</xdr:row>
          <xdr:rowOff>333375</xdr:rowOff>
        </xdr:to>
        <xdr:sp macro="" textlink="">
          <xdr:nvSpPr>
            <xdr:cNvPr id="62534" name="Check Box 70" descr="３MB以上&#10;" hidden="1">
              <a:extLst>
                <a:ext uri="{63B3BB69-23CF-44E3-9099-C40C66FF867C}">
                  <a14:compatExt spid="_x0000_s6253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76200</xdr:colOff>
          <xdr:row>30</xdr:row>
          <xdr:rowOff>114300</xdr:rowOff>
        </xdr:from>
        <xdr:to>
          <xdr:col>20</xdr:col>
          <xdr:colOff>66675</xdr:colOff>
          <xdr:row>30</xdr:row>
          <xdr:rowOff>333375</xdr:rowOff>
        </xdr:to>
        <xdr:sp macro="" textlink="">
          <xdr:nvSpPr>
            <xdr:cNvPr id="62535" name="Check Box 71" descr="３MB以上&#10;" hidden="1">
              <a:extLst>
                <a:ext uri="{63B3BB69-23CF-44E3-9099-C40C66FF867C}">
                  <a14:compatExt spid="_x0000_s6253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31</xdr:row>
          <xdr:rowOff>114300</xdr:rowOff>
        </xdr:from>
        <xdr:to>
          <xdr:col>3</xdr:col>
          <xdr:colOff>38100</xdr:colOff>
          <xdr:row>31</xdr:row>
          <xdr:rowOff>333375</xdr:rowOff>
        </xdr:to>
        <xdr:sp macro="" textlink="">
          <xdr:nvSpPr>
            <xdr:cNvPr id="62536" name="Check Box 72" descr="３MB以上&#10;" hidden="1">
              <a:extLst>
                <a:ext uri="{63B3BB69-23CF-44E3-9099-C40C66FF867C}">
                  <a14:compatExt spid="_x0000_s6253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76200</xdr:colOff>
          <xdr:row>31</xdr:row>
          <xdr:rowOff>114300</xdr:rowOff>
        </xdr:from>
        <xdr:to>
          <xdr:col>9</xdr:col>
          <xdr:colOff>66675</xdr:colOff>
          <xdr:row>31</xdr:row>
          <xdr:rowOff>333375</xdr:rowOff>
        </xdr:to>
        <xdr:sp macro="" textlink="">
          <xdr:nvSpPr>
            <xdr:cNvPr id="62537" name="Check Box 73" descr="３MB以上&#10;" hidden="1">
              <a:extLst>
                <a:ext uri="{63B3BB69-23CF-44E3-9099-C40C66FF867C}">
                  <a14:compatExt spid="_x0000_s6253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66675</xdr:colOff>
          <xdr:row>31</xdr:row>
          <xdr:rowOff>114300</xdr:rowOff>
        </xdr:from>
        <xdr:to>
          <xdr:col>13</xdr:col>
          <xdr:colOff>47625</xdr:colOff>
          <xdr:row>31</xdr:row>
          <xdr:rowOff>333375</xdr:rowOff>
        </xdr:to>
        <xdr:sp macro="" textlink="">
          <xdr:nvSpPr>
            <xdr:cNvPr id="62538" name="Check Box 74" descr="３MB以上&#10;" hidden="1">
              <a:extLst>
                <a:ext uri="{63B3BB69-23CF-44E3-9099-C40C66FF867C}">
                  <a14:compatExt spid="_x0000_s6253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66675</xdr:colOff>
          <xdr:row>31</xdr:row>
          <xdr:rowOff>114300</xdr:rowOff>
        </xdr:from>
        <xdr:to>
          <xdr:col>17</xdr:col>
          <xdr:colOff>47625</xdr:colOff>
          <xdr:row>31</xdr:row>
          <xdr:rowOff>333375</xdr:rowOff>
        </xdr:to>
        <xdr:sp macro="" textlink="">
          <xdr:nvSpPr>
            <xdr:cNvPr id="62539" name="Check Box 75" descr="３MB以上&#10;" hidden="1">
              <a:extLst>
                <a:ext uri="{63B3BB69-23CF-44E3-9099-C40C66FF867C}">
                  <a14:compatExt spid="_x0000_s6253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152400</xdr:colOff>
          <xdr:row>31</xdr:row>
          <xdr:rowOff>114300</xdr:rowOff>
        </xdr:from>
        <xdr:to>
          <xdr:col>23</xdr:col>
          <xdr:colOff>142875</xdr:colOff>
          <xdr:row>31</xdr:row>
          <xdr:rowOff>333375</xdr:rowOff>
        </xdr:to>
        <xdr:sp macro="" textlink="">
          <xdr:nvSpPr>
            <xdr:cNvPr id="62540" name="Check Box 76" descr="３MB以上&#10;" hidden="1">
              <a:extLst>
                <a:ext uri="{63B3BB69-23CF-44E3-9099-C40C66FF867C}">
                  <a14:compatExt spid="_x0000_s6254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76200</xdr:colOff>
          <xdr:row>31</xdr:row>
          <xdr:rowOff>114300</xdr:rowOff>
        </xdr:from>
        <xdr:to>
          <xdr:col>31</xdr:col>
          <xdr:colOff>66675</xdr:colOff>
          <xdr:row>31</xdr:row>
          <xdr:rowOff>333375</xdr:rowOff>
        </xdr:to>
        <xdr:sp macro="" textlink="">
          <xdr:nvSpPr>
            <xdr:cNvPr id="62541" name="Check Box 77" descr="３MB以上&#10;" hidden="1">
              <a:extLst>
                <a:ext uri="{63B3BB69-23CF-44E3-9099-C40C66FF867C}">
                  <a14:compatExt spid="_x0000_s6254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36</xdr:col>
          <xdr:colOff>142875</xdr:colOff>
          <xdr:row>31</xdr:row>
          <xdr:rowOff>114300</xdr:rowOff>
        </xdr:from>
        <xdr:to>
          <xdr:col>37</xdr:col>
          <xdr:colOff>114300</xdr:colOff>
          <xdr:row>31</xdr:row>
          <xdr:rowOff>333375</xdr:rowOff>
        </xdr:to>
        <xdr:sp macro="" textlink="">
          <xdr:nvSpPr>
            <xdr:cNvPr id="62542" name="Check Box 78" descr="３MB以上&#10;" hidden="1">
              <a:extLst>
                <a:ext uri="{63B3BB69-23CF-44E3-9099-C40C66FF867C}">
                  <a14:compatExt spid="_x0000_s6254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41</xdr:col>
          <xdr:colOff>276225</xdr:colOff>
          <xdr:row>31</xdr:row>
          <xdr:rowOff>114300</xdr:rowOff>
        </xdr:from>
        <xdr:to>
          <xdr:col>42</xdr:col>
          <xdr:colOff>257175</xdr:colOff>
          <xdr:row>31</xdr:row>
          <xdr:rowOff>333375</xdr:rowOff>
        </xdr:to>
        <xdr:sp macro="" textlink="">
          <xdr:nvSpPr>
            <xdr:cNvPr id="62543" name="Check Box 79" descr="３MB以上&#10;" hidden="1">
              <a:extLst>
                <a:ext uri="{63B3BB69-23CF-44E3-9099-C40C66FF867C}">
                  <a14:compatExt spid="_x0000_s6254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32</xdr:row>
          <xdr:rowOff>114300</xdr:rowOff>
        </xdr:from>
        <xdr:to>
          <xdr:col>3</xdr:col>
          <xdr:colOff>38100</xdr:colOff>
          <xdr:row>32</xdr:row>
          <xdr:rowOff>333375</xdr:rowOff>
        </xdr:to>
        <xdr:sp macro="" textlink="">
          <xdr:nvSpPr>
            <xdr:cNvPr id="62544" name="Check Box 80" descr="３MB以上&#10;" hidden="1">
              <a:extLst>
                <a:ext uri="{63B3BB69-23CF-44E3-9099-C40C66FF867C}">
                  <a14:compatExt spid="_x0000_s6254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85725</xdr:colOff>
          <xdr:row>32</xdr:row>
          <xdr:rowOff>114300</xdr:rowOff>
        </xdr:from>
        <xdr:to>
          <xdr:col>8</xdr:col>
          <xdr:colOff>66675</xdr:colOff>
          <xdr:row>32</xdr:row>
          <xdr:rowOff>333375</xdr:rowOff>
        </xdr:to>
        <xdr:sp macro="" textlink="">
          <xdr:nvSpPr>
            <xdr:cNvPr id="62545" name="Check Box 81" descr="３MB以上&#10;" hidden="1">
              <a:extLst>
                <a:ext uri="{63B3BB69-23CF-44E3-9099-C40C66FF867C}">
                  <a14:compatExt spid="_x0000_s6254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76200</xdr:colOff>
          <xdr:row>32</xdr:row>
          <xdr:rowOff>114300</xdr:rowOff>
        </xdr:from>
        <xdr:to>
          <xdr:col>28</xdr:col>
          <xdr:colOff>66675</xdr:colOff>
          <xdr:row>32</xdr:row>
          <xdr:rowOff>333375</xdr:rowOff>
        </xdr:to>
        <xdr:sp macro="" textlink="">
          <xdr:nvSpPr>
            <xdr:cNvPr id="62546" name="Check Box 82" descr="３MB以上&#10;" hidden="1">
              <a:extLst>
                <a:ext uri="{63B3BB69-23CF-44E3-9099-C40C66FF867C}">
                  <a14:compatExt spid="_x0000_s6254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33</xdr:col>
          <xdr:colOff>85725</xdr:colOff>
          <xdr:row>32</xdr:row>
          <xdr:rowOff>114300</xdr:rowOff>
        </xdr:from>
        <xdr:to>
          <xdr:col>34</xdr:col>
          <xdr:colOff>66675</xdr:colOff>
          <xdr:row>32</xdr:row>
          <xdr:rowOff>333375</xdr:rowOff>
        </xdr:to>
        <xdr:sp macro="" textlink="">
          <xdr:nvSpPr>
            <xdr:cNvPr id="62547" name="Check Box 83" descr="３MB以上&#10;" hidden="1">
              <a:extLst>
                <a:ext uri="{63B3BB69-23CF-44E3-9099-C40C66FF867C}">
                  <a14:compatExt spid="_x0000_s6254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40</xdr:col>
          <xdr:colOff>66675</xdr:colOff>
          <xdr:row>32</xdr:row>
          <xdr:rowOff>114300</xdr:rowOff>
        </xdr:from>
        <xdr:to>
          <xdr:col>41</xdr:col>
          <xdr:colOff>47625</xdr:colOff>
          <xdr:row>32</xdr:row>
          <xdr:rowOff>333375</xdr:rowOff>
        </xdr:to>
        <xdr:sp macro="" textlink="">
          <xdr:nvSpPr>
            <xdr:cNvPr id="62548" name="Check Box 84" descr="３MB以上&#10;" hidden="1">
              <a:extLst>
                <a:ext uri="{63B3BB69-23CF-44E3-9099-C40C66FF867C}">
                  <a14:compatExt spid="_x0000_s6254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33</xdr:row>
          <xdr:rowOff>114300</xdr:rowOff>
        </xdr:from>
        <xdr:to>
          <xdr:col>3</xdr:col>
          <xdr:colOff>38100</xdr:colOff>
          <xdr:row>33</xdr:row>
          <xdr:rowOff>333375</xdr:rowOff>
        </xdr:to>
        <xdr:sp macro="" textlink="">
          <xdr:nvSpPr>
            <xdr:cNvPr id="62549" name="Check Box 85" descr="３MB以上&#10;" hidden="1">
              <a:extLst>
                <a:ext uri="{63B3BB69-23CF-44E3-9099-C40C66FF867C}">
                  <a14:compatExt spid="_x0000_s6254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76200</xdr:colOff>
          <xdr:row>33</xdr:row>
          <xdr:rowOff>114300</xdr:rowOff>
        </xdr:from>
        <xdr:to>
          <xdr:col>8</xdr:col>
          <xdr:colOff>66675</xdr:colOff>
          <xdr:row>33</xdr:row>
          <xdr:rowOff>333375</xdr:rowOff>
        </xdr:to>
        <xdr:sp macro="" textlink="">
          <xdr:nvSpPr>
            <xdr:cNvPr id="62550" name="Check Box 86" descr="３MB以上&#10;" hidden="1">
              <a:extLst>
                <a:ext uri="{63B3BB69-23CF-44E3-9099-C40C66FF867C}">
                  <a14:compatExt spid="_x0000_s6255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36</xdr:row>
          <xdr:rowOff>114300</xdr:rowOff>
        </xdr:from>
        <xdr:to>
          <xdr:col>3</xdr:col>
          <xdr:colOff>38100</xdr:colOff>
          <xdr:row>36</xdr:row>
          <xdr:rowOff>333375</xdr:rowOff>
        </xdr:to>
        <xdr:sp macro="" textlink="">
          <xdr:nvSpPr>
            <xdr:cNvPr id="62551" name="Check Box 87" descr="３MB以上&#10;" hidden="1">
              <a:extLst>
                <a:ext uri="{63B3BB69-23CF-44E3-9099-C40C66FF867C}">
                  <a14:compatExt spid="_x0000_s6255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23</xdr:col>
          <xdr:colOff>76200</xdr:colOff>
          <xdr:row>36</xdr:row>
          <xdr:rowOff>114300</xdr:rowOff>
        </xdr:from>
        <xdr:to>
          <xdr:col>24</xdr:col>
          <xdr:colOff>66675</xdr:colOff>
          <xdr:row>36</xdr:row>
          <xdr:rowOff>333375</xdr:rowOff>
        </xdr:to>
        <xdr:sp macro="" textlink="">
          <xdr:nvSpPr>
            <xdr:cNvPr id="62552" name="Check Box 88" descr="３MB以上&#10;" hidden="1">
              <a:extLst>
                <a:ext uri="{63B3BB69-23CF-44E3-9099-C40C66FF867C}">
                  <a14:compatExt spid="_x0000_s6255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37</xdr:row>
          <xdr:rowOff>114300</xdr:rowOff>
        </xdr:from>
        <xdr:to>
          <xdr:col>3</xdr:col>
          <xdr:colOff>38100</xdr:colOff>
          <xdr:row>37</xdr:row>
          <xdr:rowOff>333375</xdr:rowOff>
        </xdr:to>
        <xdr:sp macro="" textlink="">
          <xdr:nvSpPr>
            <xdr:cNvPr id="62553" name="Check Box 89" descr="３MB以上&#10;" hidden="1">
              <a:extLst>
                <a:ext uri="{63B3BB69-23CF-44E3-9099-C40C66FF867C}">
                  <a14:compatExt spid="_x0000_s6255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66675</xdr:colOff>
          <xdr:row>37</xdr:row>
          <xdr:rowOff>114300</xdr:rowOff>
        </xdr:from>
        <xdr:to>
          <xdr:col>13</xdr:col>
          <xdr:colOff>47625</xdr:colOff>
          <xdr:row>37</xdr:row>
          <xdr:rowOff>333375</xdr:rowOff>
        </xdr:to>
        <xdr:sp macro="" textlink="">
          <xdr:nvSpPr>
            <xdr:cNvPr id="62554" name="Check Box 90" descr="３MB以上&#10;" hidden="1">
              <a:extLst>
                <a:ext uri="{63B3BB69-23CF-44E3-9099-C40C66FF867C}">
                  <a14:compatExt spid="_x0000_s6255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76200</xdr:colOff>
          <xdr:row>37</xdr:row>
          <xdr:rowOff>114300</xdr:rowOff>
        </xdr:from>
        <xdr:to>
          <xdr:col>29</xdr:col>
          <xdr:colOff>66675</xdr:colOff>
          <xdr:row>37</xdr:row>
          <xdr:rowOff>333375</xdr:rowOff>
        </xdr:to>
        <xdr:sp macro="" textlink="">
          <xdr:nvSpPr>
            <xdr:cNvPr id="62555" name="Check Box 91" descr="３MB以上&#10;" hidden="1">
              <a:extLst>
                <a:ext uri="{63B3BB69-23CF-44E3-9099-C40C66FF867C}">
                  <a14:compatExt spid="_x0000_s6255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39</xdr:col>
          <xdr:colOff>76200</xdr:colOff>
          <xdr:row>37</xdr:row>
          <xdr:rowOff>114300</xdr:rowOff>
        </xdr:from>
        <xdr:to>
          <xdr:col>40</xdr:col>
          <xdr:colOff>66675</xdr:colOff>
          <xdr:row>37</xdr:row>
          <xdr:rowOff>333375</xdr:rowOff>
        </xdr:to>
        <xdr:sp macro="" textlink="">
          <xdr:nvSpPr>
            <xdr:cNvPr id="62556" name="Check Box 92" descr="３MB以上&#10;" hidden="1">
              <a:extLst>
                <a:ext uri="{63B3BB69-23CF-44E3-9099-C40C66FF867C}">
                  <a14:compatExt spid="_x0000_s6255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39</xdr:row>
          <xdr:rowOff>114300</xdr:rowOff>
        </xdr:from>
        <xdr:to>
          <xdr:col>3</xdr:col>
          <xdr:colOff>47625</xdr:colOff>
          <xdr:row>39</xdr:row>
          <xdr:rowOff>333375</xdr:rowOff>
        </xdr:to>
        <xdr:sp macro="" textlink="">
          <xdr:nvSpPr>
            <xdr:cNvPr id="62557" name="Check Box 93" descr="３MB以上&#10;" hidden="1">
              <a:extLst>
                <a:ext uri="{63B3BB69-23CF-44E3-9099-C40C66FF867C}">
                  <a14:compatExt spid="_x0000_s6255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34</xdr:row>
          <xdr:rowOff>114300</xdr:rowOff>
        </xdr:from>
        <xdr:to>
          <xdr:col>3</xdr:col>
          <xdr:colOff>38100</xdr:colOff>
          <xdr:row>34</xdr:row>
          <xdr:rowOff>333375</xdr:rowOff>
        </xdr:to>
        <xdr:sp macro="" textlink="">
          <xdr:nvSpPr>
            <xdr:cNvPr id="62558" name="Check Box 94" descr="３MB以上&#10;" hidden="1">
              <a:extLst>
                <a:ext uri="{63B3BB69-23CF-44E3-9099-C40C66FF867C}">
                  <a14:compatExt spid="_x0000_s6255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76200</xdr:colOff>
          <xdr:row>34</xdr:row>
          <xdr:rowOff>114300</xdr:rowOff>
        </xdr:from>
        <xdr:to>
          <xdr:col>8</xdr:col>
          <xdr:colOff>66675</xdr:colOff>
          <xdr:row>34</xdr:row>
          <xdr:rowOff>333375</xdr:rowOff>
        </xdr:to>
        <xdr:sp macro="" textlink="">
          <xdr:nvSpPr>
            <xdr:cNvPr id="62559" name="Check Box 95" descr="３MB以上&#10;" hidden="1">
              <a:extLst>
                <a:ext uri="{63B3BB69-23CF-44E3-9099-C40C66FF867C}">
                  <a14:compatExt spid="_x0000_s6255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35</xdr:row>
          <xdr:rowOff>114300</xdr:rowOff>
        </xdr:from>
        <xdr:to>
          <xdr:col>3</xdr:col>
          <xdr:colOff>38100</xdr:colOff>
          <xdr:row>35</xdr:row>
          <xdr:rowOff>333375</xdr:rowOff>
        </xdr:to>
        <xdr:sp macro="" textlink="">
          <xdr:nvSpPr>
            <xdr:cNvPr id="62560" name="Check Box 96" descr="３MB以上&#10;" hidden="1">
              <a:extLst>
                <a:ext uri="{63B3BB69-23CF-44E3-9099-C40C66FF867C}">
                  <a14:compatExt spid="_x0000_s6256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66675</xdr:colOff>
          <xdr:row>35</xdr:row>
          <xdr:rowOff>114300</xdr:rowOff>
        </xdr:from>
        <xdr:to>
          <xdr:col>7</xdr:col>
          <xdr:colOff>47625</xdr:colOff>
          <xdr:row>35</xdr:row>
          <xdr:rowOff>333375</xdr:rowOff>
        </xdr:to>
        <xdr:sp macro="" textlink="">
          <xdr:nvSpPr>
            <xdr:cNvPr id="62561" name="Check Box 97" descr="３MB以上&#10;" hidden="1">
              <a:extLst>
                <a:ext uri="{63B3BB69-23CF-44E3-9099-C40C66FF867C}">
                  <a14:compatExt spid="_x0000_s6256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35</xdr:row>
          <xdr:rowOff>114300</xdr:rowOff>
        </xdr:from>
        <xdr:to>
          <xdr:col>12</xdr:col>
          <xdr:colOff>38100</xdr:colOff>
          <xdr:row>35</xdr:row>
          <xdr:rowOff>333375</xdr:rowOff>
        </xdr:to>
        <xdr:sp macro="" textlink="">
          <xdr:nvSpPr>
            <xdr:cNvPr id="62562" name="Check Box 98" descr="３MB以上&#10;" hidden="1">
              <a:extLst>
                <a:ext uri="{63B3BB69-23CF-44E3-9099-C40C66FF867C}">
                  <a14:compatExt spid="_x0000_s6256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76200</xdr:colOff>
          <xdr:row>35</xdr:row>
          <xdr:rowOff>114300</xdr:rowOff>
        </xdr:from>
        <xdr:to>
          <xdr:col>20</xdr:col>
          <xdr:colOff>66675</xdr:colOff>
          <xdr:row>35</xdr:row>
          <xdr:rowOff>333375</xdr:rowOff>
        </xdr:to>
        <xdr:sp macro="" textlink="">
          <xdr:nvSpPr>
            <xdr:cNvPr id="62563" name="Check Box 99" descr="３MB以上&#10;" hidden="1">
              <a:extLst>
                <a:ext uri="{63B3BB69-23CF-44E3-9099-C40C66FF867C}">
                  <a14:compatExt spid="_x0000_s6256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25</xdr:col>
          <xdr:colOff>76200</xdr:colOff>
          <xdr:row>35</xdr:row>
          <xdr:rowOff>114300</xdr:rowOff>
        </xdr:from>
        <xdr:to>
          <xdr:col>26</xdr:col>
          <xdr:colOff>66675</xdr:colOff>
          <xdr:row>35</xdr:row>
          <xdr:rowOff>333375</xdr:rowOff>
        </xdr:to>
        <xdr:sp macro="" textlink="">
          <xdr:nvSpPr>
            <xdr:cNvPr id="62564" name="Check Box 100" descr="３MB以上&#10;" hidden="1">
              <a:extLst>
                <a:ext uri="{63B3BB69-23CF-44E3-9099-C40C66FF867C}">
                  <a14:compatExt spid="_x0000_s6256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76200</xdr:colOff>
          <xdr:row>35</xdr:row>
          <xdr:rowOff>114300</xdr:rowOff>
        </xdr:from>
        <xdr:to>
          <xdr:col>32</xdr:col>
          <xdr:colOff>66675</xdr:colOff>
          <xdr:row>35</xdr:row>
          <xdr:rowOff>333375</xdr:rowOff>
        </xdr:to>
        <xdr:sp macro="" textlink="">
          <xdr:nvSpPr>
            <xdr:cNvPr id="62565" name="Check Box 101" descr="３MB以上&#10;" hidden="1">
              <a:extLst>
                <a:ext uri="{63B3BB69-23CF-44E3-9099-C40C66FF867C}">
                  <a14:compatExt spid="_x0000_s6256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38</xdr:row>
          <xdr:rowOff>123825</xdr:rowOff>
        </xdr:from>
        <xdr:to>
          <xdr:col>3</xdr:col>
          <xdr:colOff>47625</xdr:colOff>
          <xdr:row>38</xdr:row>
          <xdr:rowOff>333375</xdr:rowOff>
        </xdr:to>
        <xdr:sp macro="" textlink="">
          <xdr:nvSpPr>
            <xdr:cNvPr id="62566" name="Check Box 102" descr="３MB以上&#10;" hidden="1">
              <a:extLst>
                <a:ext uri="{63B3BB69-23CF-44E3-9099-C40C66FF867C}">
                  <a14:compatExt spid="_x0000_s6256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130</xdr:col>
      <xdr:colOff>47625</xdr:colOff>
      <xdr:row>23</xdr:row>
      <xdr:rowOff>0</xdr:rowOff>
    </xdr:from>
    <xdr:to>
      <xdr:col>139</xdr:col>
      <xdr:colOff>38100</xdr:colOff>
      <xdr:row>60</xdr:row>
      <xdr:rowOff>0</xdr:rowOff>
    </xdr:to>
    <xdr:sp macro="" textlink="">
      <xdr:nvSpPr>
        <xdr:cNvPr id="21539" name="Rectangle 5"/>
        <xdr:cNvSpPr>
          <a:spLocks noChangeArrowheads="1"/>
        </xdr:cNvSpPr>
      </xdr:nvSpPr>
      <xdr:spPr bwMode="auto">
        <a:xfrm>
          <a:off x="14906625" y="4772025"/>
          <a:ext cx="1609725" cy="5972175"/>
        </a:xfrm>
        <a:prstGeom prst="rect">
          <a:avLst/>
        </a:prstGeom>
        <a:solidFill>
          <a:srgbClr val="DDDDDD"/>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66675</xdr:colOff>
      <xdr:row>30</xdr:row>
      <xdr:rowOff>53788</xdr:rowOff>
    </xdr:from>
    <xdr:to>
      <xdr:col>19</xdr:col>
      <xdr:colOff>70597</xdr:colOff>
      <xdr:row>34</xdr:row>
      <xdr:rowOff>4482</xdr:rowOff>
    </xdr:to>
    <xdr:sp macro="" textlink="">
      <xdr:nvSpPr>
        <xdr:cNvPr id="23" name="AutoShape 7"/>
        <xdr:cNvSpPr>
          <a:spLocks noChangeArrowheads="1"/>
        </xdr:cNvSpPr>
      </xdr:nvSpPr>
      <xdr:spPr bwMode="auto">
        <a:xfrm>
          <a:off x="1276350" y="5873563"/>
          <a:ext cx="1099297" cy="636494"/>
        </a:xfrm>
        <a:prstGeom prst="wedgeRectCallout">
          <a:avLst>
            <a:gd name="adj1" fmla="val -7323"/>
            <a:gd name="adj2" fmla="val -1228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下請契約書の請負工事内容を記載。</a:t>
          </a:r>
          <a:endParaRPr lang="ja-JP" altLang="en-US"/>
        </a:p>
      </xdr:txBody>
    </xdr:sp>
    <xdr:clientData/>
  </xdr:twoCellAnchor>
  <xdr:twoCellAnchor>
    <xdr:from>
      <xdr:col>0</xdr:col>
      <xdr:colOff>49306</xdr:colOff>
      <xdr:row>30</xdr:row>
      <xdr:rowOff>53788</xdr:rowOff>
    </xdr:from>
    <xdr:to>
      <xdr:col>9</xdr:col>
      <xdr:colOff>1121</xdr:colOff>
      <xdr:row>33</xdr:row>
      <xdr:rowOff>166407</xdr:rowOff>
    </xdr:to>
    <xdr:sp macro="" textlink="">
      <xdr:nvSpPr>
        <xdr:cNvPr id="24" name="AutoShape 8"/>
        <xdr:cNvSpPr>
          <a:spLocks noChangeArrowheads="1"/>
        </xdr:cNvSpPr>
      </xdr:nvSpPr>
      <xdr:spPr bwMode="auto">
        <a:xfrm>
          <a:off x="49306" y="5873563"/>
          <a:ext cx="1161490" cy="626969"/>
        </a:xfrm>
        <a:prstGeom prst="wedgeRectCallout">
          <a:avLst>
            <a:gd name="adj1" fmla="val -8642"/>
            <a:gd name="adj2" fmla="val -13741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１次下請の会社名、契約者（代表者等）を記載。</a:t>
          </a:r>
          <a:endParaRPr lang="ja-JP" altLang="en-US"/>
        </a:p>
      </xdr:txBody>
    </xdr:sp>
    <xdr:clientData/>
  </xdr:twoCellAnchor>
  <xdr:twoCellAnchor>
    <xdr:from>
      <xdr:col>21</xdr:col>
      <xdr:colOff>8404</xdr:colOff>
      <xdr:row>30</xdr:row>
      <xdr:rowOff>6163</xdr:rowOff>
    </xdr:from>
    <xdr:to>
      <xdr:col>28</xdr:col>
      <xdr:colOff>40341</xdr:colOff>
      <xdr:row>33</xdr:row>
      <xdr:rowOff>118782</xdr:rowOff>
    </xdr:to>
    <xdr:sp macro="" textlink="">
      <xdr:nvSpPr>
        <xdr:cNvPr id="25" name="AutoShape 9"/>
        <xdr:cNvSpPr>
          <a:spLocks noChangeArrowheads="1"/>
        </xdr:cNvSpPr>
      </xdr:nvSpPr>
      <xdr:spPr bwMode="auto">
        <a:xfrm>
          <a:off x="2542054" y="5825938"/>
          <a:ext cx="832037" cy="626969"/>
        </a:xfrm>
        <a:prstGeom prst="wedgeRectCallout">
          <a:avLst>
            <a:gd name="adj1" fmla="val 39333"/>
            <a:gd name="adj2" fmla="val -13867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所在地及び電話番号を記載。</a:t>
          </a:r>
          <a:endParaRPr lang="ja-JP" altLang="en-US"/>
        </a:p>
      </xdr:txBody>
    </xdr:sp>
    <xdr:clientData/>
  </xdr:twoCellAnchor>
  <xdr:twoCellAnchor>
    <xdr:from>
      <xdr:col>18</xdr:col>
      <xdr:colOff>64434</xdr:colOff>
      <xdr:row>35</xdr:row>
      <xdr:rowOff>5043</xdr:rowOff>
    </xdr:from>
    <xdr:to>
      <xdr:col>39</xdr:col>
      <xdr:colOff>51547</xdr:colOff>
      <xdr:row>46</xdr:row>
      <xdr:rowOff>80682</xdr:rowOff>
    </xdr:to>
    <xdr:sp macro="" textlink="">
      <xdr:nvSpPr>
        <xdr:cNvPr id="26" name="Rectangle 10"/>
        <xdr:cNvSpPr>
          <a:spLocks noChangeArrowheads="1"/>
        </xdr:cNvSpPr>
      </xdr:nvSpPr>
      <xdr:spPr bwMode="auto">
        <a:xfrm>
          <a:off x="2255184" y="6682068"/>
          <a:ext cx="2349313" cy="1885389"/>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○施工体制通知は契約約款で要求しているものです。提出は現場着手（それぞれの工種）前に提出すること。</a:t>
          </a:r>
        </a:p>
        <a:p>
          <a:pPr algn="l" rtl="0">
            <a:defRPr sz="1000"/>
          </a:pPr>
          <a:r>
            <a:rPr lang="ja-JP" altLang="en-US" sz="1100" b="0" i="0" u="none" strike="noStrike" baseline="0">
              <a:solidFill>
                <a:srgbClr val="0000FF"/>
              </a:solidFill>
              <a:latin typeface="ＭＳ Ｐゴシック"/>
              <a:ea typeface="ＭＳ Ｐゴシック"/>
            </a:rPr>
            <a:t>○工事請負契約したものを通知するため、警備業(交通誘導員）や運送業（残土運搬）などは記載不要です。</a:t>
          </a:r>
        </a:p>
        <a:p>
          <a:pPr algn="l" rtl="0">
            <a:lnSpc>
              <a:spcPts val="1300"/>
            </a:lnSpc>
            <a:defRPr sz="1000"/>
          </a:pPr>
          <a:r>
            <a:rPr lang="ja-JP" altLang="en-US" sz="1100" b="0" i="0" u="none" strike="noStrike" baseline="0">
              <a:solidFill>
                <a:srgbClr val="0000FF"/>
              </a:solidFill>
              <a:latin typeface="ＭＳ Ｐゴシック"/>
              <a:ea typeface="ＭＳ Ｐゴシック"/>
            </a:rPr>
            <a:t>○労務提供（常庸雇用）も請負扱いとなります。</a:t>
          </a:r>
        </a:p>
        <a:p>
          <a:pPr algn="l" rtl="0">
            <a:lnSpc>
              <a:spcPts val="1300"/>
            </a:lnSpc>
            <a:defRPr sz="1000"/>
          </a:pPr>
          <a:r>
            <a:rPr lang="ja-JP" altLang="en-US" sz="1100" b="0" i="0" u="none" strike="noStrike" baseline="0">
              <a:solidFill>
                <a:srgbClr val="0000FF"/>
              </a:solidFill>
              <a:latin typeface="ＭＳ Ｐゴシック"/>
              <a:ea typeface="ＭＳ Ｐゴシック"/>
            </a:rPr>
            <a:t>○単価契約であっても、想定労務日数等を試算した全体額で契約して下さい。</a:t>
          </a:r>
        </a:p>
        <a:p>
          <a:pPr algn="l" rtl="0">
            <a:defRPr sz="1000"/>
          </a:pPr>
          <a:endParaRPr lang="ja-JP" altLang="en-US"/>
        </a:p>
      </xdr:txBody>
    </xdr:sp>
    <xdr:clientData/>
  </xdr:twoCellAnchor>
  <xdr:twoCellAnchor>
    <xdr:from>
      <xdr:col>38</xdr:col>
      <xdr:colOff>55469</xdr:colOff>
      <xdr:row>30</xdr:row>
      <xdr:rowOff>158563</xdr:rowOff>
    </xdr:from>
    <xdr:to>
      <xdr:col>46</xdr:col>
      <xdr:colOff>57150</xdr:colOff>
      <xdr:row>34</xdr:row>
      <xdr:rowOff>99732</xdr:rowOff>
    </xdr:to>
    <xdr:sp macro="" textlink="">
      <xdr:nvSpPr>
        <xdr:cNvPr id="27" name="AutoShape 11"/>
        <xdr:cNvSpPr>
          <a:spLocks noChangeArrowheads="1"/>
        </xdr:cNvSpPr>
      </xdr:nvSpPr>
      <xdr:spPr bwMode="auto">
        <a:xfrm>
          <a:off x="4494119" y="5978338"/>
          <a:ext cx="916081" cy="626969"/>
        </a:xfrm>
        <a:prstGeom prst="wedgeRectCallout">
          <a:avLst>
            <a:gd name="adj1" fmla="val 7697"/>
            <a:gd name="adj2" fmla="val -1422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建設業許可取得内容を記載。</a:t>
          </a:r>
          <a:endParaRPr lang="ja-JP" altLang="en-US"/>
        </a:p>
      </xdr:txBody>
    </xdr:sp>
    <xdr:clientData/>
  </xdr:twoCellAnchor>
  <xdr:twoCellAnchor>
    <xdr:from>
      <xdr:col>48</xdr:col>
      <xdr:colOff>560</xdr:colOff>
      <xdr:row>29</xdr:row>
      <xdr:rowOff>82363</xdr:rowOff>
    </xdr:from>
    <xdr:to>
      <xdr:col>58</xdr:col>
      <xdr:colOff>18490</xdr:colOff>
      <xdr:row>32</xdr:row>
      <xdr:rowOff>106456</xdr:rowOff>
    </xdr:to>
    <xdr:sp macro="" textlink="">
      <xdr:nvSpPr>
        <xdr:cNvPr id="28" name="AutoShape 12"/>
        <xdr:cNvSpPr>
          <a:spLocks noChangeArrowheads="1"/>
        </xdr:cNvSpPr>
      </xdr:nvSpPr>
      <xdr:spPr bwMode="auto">
        <a:xfrm>
          <a:off x="5563160" y="5730688"/>
          <a:ext cx="1094255" cy="538443"/>
        </a:xfrm>
        <a:prstGeom prst="wedgeRectCallout">
          <a:avLst>
            <a:gd name="adj1" fmla="val -41254"/>
            <a:gd name="adj2" fmla="val -8434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税込み額を記載</a:t>
          </a:r>
          <a:endParaRPr lang="ja-JP" altLang="en-US"/>
        </a:p>
      </xdr:txBody>
    </xdr:sp>
    <xdr:clientData/>
  </xdr:twoCellAnchor>
  <xdr:twoCellAnchor>
    <xdr:from>
      <xdr:col>0</xdr:col>
      <xdr:colOff>76760</xdr:colOff>
      <xdr:row>35</xdr:row>
      <xdr:rowOff>50986</xdr:rowOff>
    </xdr:from>
    <xdr:to>
      <xdr:col>17</xdr:col>
      <xdr:colOff>38100</xdr:colOff>
      <xdr:row>39</xdr:row>
      <xdr:rowOff>9525</xdr:rowOff>
    </xdr:to>
    <xdr:sp macro="" textlink="">
      <xdr:nvSpPr>
        <xdr:cNvPr id="29" name="AutoShape 13"/>
        <xdr:cNvSpPr>
          <a:spLocks noChangeArrowheads="1"/>
        </xdr:cNvSpPr>
      </xdr:nvSpPr>
      <xdr:spPr bwMode="auto">
        <a:xfrm>
          <a:off x="76760" y="6728011"/>
          <a:ext cx="2037790" cy="644339"/>
        </a:xfrm>
        <a:prstGeom prst="wedgeRectCallout">
          <a:avLst>
            <a:gd name="adj1" fmla="val -6013"/>
            <a:gd name="adj2" fmla="val -849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施工体制通知書の鑑は１次下請情報のみ。２次以降は施工体制台帳等の添付書類で整理する。</a:t>
          </a:r>
          <a:endParaRPr lang="ja-JP" altLang="en-US"/>
        </a:p>
      </xdr:txBody>
    </xdr:sp>
    <xdr:clientData/>
  </xdr:twoCellAnchor>
  <xdr:twoCellAnchor>
    <xdr:from>
      <xdr:col>6</xdr:col>
      <xdr:colOff>57710</xdr:colOff>
      <xdr:row>3</xdr:row>
      <xdr:rowOff>57150</xdr:rowOff>
    </xdr:from>
    <xdr:to>
      <xdr:col>16</xdr:col>
      <xdr:colOff>6724</xdr:colOff>
      <xdr:row>5</xdr:row>
      <xdr:rowOff>155201</xdr:rowOff>
    </xdr:to>
    <xdr:sp macro="" textlink="">
      <xdr:nvSpPr>
        <xdr:cNvPr id="31" name="Rectangle 15"/>
        <xdr:cNvSpPr>
          <a:spLocks noChangeArrowheads="1"/>
        </xdr:cNvSpPr>
      </xdr:nvSpPr>
      <xdr:spPr bwMode="auto">
        <a:xfrm>
          <a:off x="772085" y="571500"/>
          <a:ext cx="1196789" cy="440951"/>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47</xdr:col>
      <xdr:colOff>79001</xdr:colOff>
      <xdr:row>0</xdr:row>
      <xdr:rowOff>76200</xdr:rowOff>
    </xdr:from>
    <xdr:to>
      <xdr:col>56</xdr:col>
      <xdr:colOff>105335</xdr:colOff>
      <xdr:row>3</xdr:row>
      <xdr:rowOff>18490</xdr:rowOff>
    </xdr:to>
    <xdr:sp macro="" textlink="">
      <xdr:nvSpPr>
        <xdr:cNvPr id="32" name="AutoShape 16"/>
        <xdr:cNvSpPr>
          <a:spLocks noChangeArrowheads="1"/>
        </xdr:cNvSpPr>
      </xdr:nvSpPr>
      <xdr:spPr bwMode="auto">
        <a:xfrm>
          <a:off x="5527301" y="76200"/>
          <a:ext cx="1016934" cy="456640"/>
        </a:xfrm>
        <a:prstGeom prst="wedgeRectCallout">
          <a:avLst>
            <a:gd name="adj1" fmla="val -38160"/>
            <a:gd name="adj2" fmla="val 12623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市への提出日(作成日ではない）</a:t>
          </a:r>
          <a:endParaRPr lang="ja-JP" altLang="en-US"/>
        </a:p>
      </xdr:txBody>
    </xdr:sp>
    <xdr:clientData/>
  </xdr:twoCellAnchor>
  <xdr:twoCellAnchor>
    <xdr:from>
      <xdr:col>45</xdr:col>
      <xdr:colOff>19610</xdr:colOff>
      <xdr:row>14</xdr:row>
      <xdr:rowOff>143435</xdr:rowOff>
    </xdr:from>
    <xdr:to>
      <xdr:col>55</xdr:col>
      <xdr:colOff>63874</xdr:colOff>
      <xdr:row>18</xdr:row>
      <xdr:rowOff>11206</xdr:rowOff>
    </xdr:to>
    <xdr:sp macro="" textlink="">
      <xdr:nvSpPr>
        <xdr:cNvPr id="33" name="AutoShape 17"/>
        <xdr:cNvSpPr>
          <a:spLocks noChangeArrowheads="1"/>
        </xdr:cNvSpPr>
      </xdr:nvSpPr>
      <xdr:spPr bwMode="auto">
        <a:xfrm>
          <a:off x="5258360" y="2467535"/>
          <a:ext cx="1130114" cy="629771"/>
        </a:xfrm>
        <a:prstGeom prst="wedgeRectCallout">
          <a:avLst>
            <a:gd name="adj1" fmla="val -40374"/>
            <a:gd name="adj2" fmla="val 119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18</xdr:col>
      <xdr:colOff>72278</xdr:colOff>
      <xdr:row>6</xdr:row>
      <xdr:rowOff>50426</xdr:rowOff>
    </xdr:from>
    <xdr:to>
      <xdr:col>31</xdr:col>
      <xdr:colOff>98051</xdr:colOff>
      <xdr:row>9</xdr:row>
      <xdr:rowOff>66675</xdr:rowOff>
    </xdr:to>
    <xdr:sp macro="" textlink="">
      <xdr:nvSpPr>
        <xdr:cNvPr id="34" name="AutoShape 18"/>
        <xdr:cNvSpPr>
          <a:spLocks noChangeArrowheads="1"/>
        </xdr:cNvSpPr>
      </xdr:nvSpPr>
      <xdr:spPr bwMode="auto">
        <a:xfrm>
          <a:off x="2263028" y="1079126"/>
          <a:ext cx="1511673" cy="473449"/>
        </a:xfrm>
        <a:prstGeom prst="wedgeRectCallout">
          <a:avLst>
            <a:gd name="adj1" fmla="val 29014"/>
            <a:gd name="adj2" fmla="val -1007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提出回数を記入して下さい。</a:t>
          </a:r>
          <a:endParaRPr lang="ja-JP" altLang="en-US"/>
        </a:p>
      </xdr:txBody>
    </xdr:sp>
    <xdr:clientData/>
  </xdr:twoCellAnchor>
  <xdr:twoCellAnchor>
    <xdr:from>
      <xdr:col>27</xdr:col>
      <xdr:colOff>104775</xdr:colOff>
      <xdr:row>7</xdr:row>
      <xdr:rowOff>25213</xdr:rowOff>
    </xdr:from>
    <xdr:to>
      <xdr:col>56</xdr:col>
      <xdr:colOff>71157</xdr:colOff>
      <xdr:row>15</xdr:row>
      <xdr:rowOff>109257</xdr:rowOff>
    </xdr:to>
    <xdr:sp macro="" textlink="">
      <xdr:nvSpPr>
        <xdr:cNvPr id="36" name="Oval 20"/>
        <xdr:cNvSpPr>
          <a:spLocks noChangeArrowheads="1"/>
        </xdr:cNvSpPr>
      </xdr:nvSpPr>
      <xdr:spPr bwMode="auto">
        <a:xfrm>
          <a:off x="3324225" y="1168213"/>
          <a:ext cx="3185832" cy="1436594"/>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96931</xdr:colOff>
      <xdr:row>17</xdr:row>
      <xdr:rowOff>4482</xdr:rowOff>
    </xdr:from>
    <xdr:to>
      <xdr:col>53</xdr:col>
      <xdr:colOff>60512</xdr:colOff>
      <xdr:row>22</xdr:row>
      <xdr:rowOff>184337</xdr:rowOff>
    </xdr:to>
    <xdr:sp macro="" textlink="">
      <xdr:nvSpPr>
        <xdr:cNvPr id="37" name="Oval 21"/>
        <xdr:cNvSpPr>
          <a:spLocks noChangeArrowheads="1"/>
        </xdr:cNvSpPr>
      </xdr:nvSpPr>
      <xdr:spPr bwMode="auto">
        <a:xfrm>
          <a:off x="1192306" y="2747682"/>
          <a:ext cx="4983256" cy="168480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76760</xdr:colOff>
      <xdr:row>35</xdr:row>
      <xdr:rowOff>8965</xdr:rowOff>
    </xdr:from>
    <xdr:to>
      <xdr:col>49</xdr:col>
      <xdr:colOff>104215</xdr:colOff>
      <xdr:row>37</xdr:row>
      <xdr:rowOff>135591</xdr:rowOff>
    </xdr:to>
    <xdr:sp macro="" textlink="">
      <xdr:nvSpPr>
        <xdr:cNvPr id="38" name="AutoShape 25"/>
        <xdr:cNvSpPr>
          <a:spLocks noChangeArrowheads="1"/>
        </xdr:cNvSpPr>
      </xdr:nvSpPr>
      <xdr:spPr bwMode="auto">
        <a:xfrm>
          <a:off x="4744010" y="6685990"/>
          <a:ext cx="1037105" cy="469526"/>
        </a:xfrm>
        <a:prstGeom prst="wedgeRectCallout">
          <a:avLst>
            <a:gd name="adj1" fmla="val -45999"/>
            <a:gd name="adj2" fmla="val -8960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許可がない場合は、記載不要</a:t>
          </a:r>
          <a:endParaRPr lang="ja-JP" altLang="en-US"/>
        </a:p>
      </xdr:txBody>
    </xdr:sp>
    <xdr:clientData/>
  </xdr:twoCellAnchor>
  <xdr:twoCellAnchor>
    <xdr:from>
      <xdr:col>4</xdr:col>
      <xdr:colOff>95250</xdr:colOff>
      <xdr:row>9</xdr:row>
      <xdr:rowOff>66675</xdr:rowOff>
    </xdr:from>
    <xdr:to>
      <xdr:col>12</xdr:col>
      <xdr:colOff>0</xdr:colOff>
      <xdr:row>14</xdr:row>
      <xdr:rowOff>123825</xdr:rowOff>
    </xdr:to>
    <xdr:grpSp>
      <xdr:nvGrpSpPr>
        <xdr:cNvPr id="39" name="Group 28"/>
        <xdr:cNvGrpSpPr>
          <a:grpSpLocks/>
        </xdr:cNvGrpSpPr>
      </xdr:nvGrpSpPr>
      <xdr:grpSpPr bwMode="auto">
        <a:xfrm>
          <a:off x="581025" y="1552575"/>
          <a:ext cx="923925" cy="895350"/>
          <a:chOff x="92" y="119"/>
          <a:chExt cx="94" cy="92"/>
        </a:xfrm>
      </xdr:grpSpPr>
      <xdr:sp macro="" textlink="">
        <xdr:nvSpPr>
          <xdr:cNvPr id="40" name="Oval 29"/>
          <xdr:cNvSpPr>
            <a:spLocks noChangeArrowheads="1"/>
          </xdr:cNvSpPr>
        </xdr:nvSpPr>
        <xdr:spPr bwMode="auto">
          <a:xfrm>
            <a:off x="92" y="119"/>
            <a:ext cx="94" cy="92"/>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1" name="Line 30"/>
          <xdr:cNvSpPr>
            <a:spLocks noChangeShapeType="1"/>
          </xdr:cNvSpPr>
        </xdr:nvSpPr>
        <xdr:spPr bwMode="auto">
          <a:xfrm>
            <a:off x="95" y="179"/>
            <a:ext cx="88"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42" name="Line 31"/>
          <xdr:cNvSpPr>
            <a:spLocks noChangeShapeType="1"/>
          </xdr:cNvSpPr>
        </xdr:nvSpPr>
        <xdr:spPr bwMode="auto">
          <a:xfrm>
            <a:off x="93" y="156"/>
            <a:ext cx="92"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43" name="Text Box 32"/>
          <xdr:cNvSpPr txBox="1">
            <a:spLocks noChangeArrowheads="1"/>
          </xdr:cNvSpPr>
        </xdr:nvSpPr>
        <xdr:spPr bwMode="auto">
          <a:xfrm>
            <a:off x="116" y="178"/>
            <a:ext cx="51" cy="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明朝"/>
                <a:ea typeface="ＭＳ Ｐ明朝"/>
              </a:rPr>
              <a:t>収 受</a:t>
            </a:r>
            <a:endParaRPr lang="ja-JP" altLang="en-US"/>
          </a:p>
        </xdr:txBody>
      </xdr:sp>
      <xdr:sp macro="" textlink="">
        <xdr:nvSpPr>
          <xdr:cNvPr id="44" name="Text Box 33"/>
          <xdr:cNvSpPr txBox="1">
            <a:spLocks noChangeArrowheads="1"/>
          </xdr:cNvSpPr>
        </xdr:nvSpPr>
        <xdr:spPr bwMode="auto">
          <a:xfrm>
            <a:off x="105" y="158"/>
            <a:ext cx="70"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Ｐゴシック"/>
                <a:ea typeface="ＭＳ Ｐゴシック"/>
              </a:rPr>
              <a:t>00．00．00</a:t>
            </a:r>
            <a:endParaRPr lang="ja-JP" altLang="en-US"/>
          </a:p>
        </xdr:txBody>
      </xdr:sp>
      <xdr:sp macro="" textlink="">
        <xdr:nvSpPr>
          <xdr:cNvPr id="45" name="Text Box 34"/>
          <xdr:cNvSpPr txBox="1">
            <a:spLocks noChangeArrowheads="1"/>
          </xdr:cNvSpPr>
        </xdr:nvSpPr>
        <xdr:spPr bwMode="auto">
          <a:xfrm>
            <a:off x="109" y="129"/>
            <a:ext cx="63"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100"/>
              </a:lnSpc>
              <a:defRPr sz="1000"/>
            </a:pPr>
            <a:r>
              <a:rPr lang="ja-JP" altLang="en-US" sz="900" b="1" i="0" u="none" strike="noStrike" baseline="0">
                <a:solidFill>
                  <a:srgbClr val="FF0000"/>
                </a:solidFill>
                <a:latin typeface="ＭＳ Ｐ明朝"/>
                <a:ea typeface="ＭＳ Ｐ明朝"/>
              </a:rPr>
              <a:t>海老名市</a:t>
            </a:r>
          </a:p>
          <a:p>
            <a:pPr algn="ctr" rtl="0">
              <a:lnSpc>
                <a:spcPts val="1100"/>
              </a:lnSpc>
              <a:defRPr sz="1000"/>
            </a:pPr>
            <a:r>
              <a:rPr lang="ja-JP" altLang="en-US" sz="900" b="1" i="0" u="none" strike="noStrike" baseline="0">
                <a:solidFill>
                  <a:srgbClr val="FF0000"/>
                </a:solidFill>
                <a:latin typeface="ＭＳ Ｐ明朝"/>
                <a:ea typeface="ＭＳ Ｐ明朝"/>
              </a:rPr>
              <a:t>○○○○課</a:t>
            </a:r>
            <a:endParaRPr lang="ja-JP" altLang="en-US"/>
          </a:p>
        </xdr:txBody>
      </xdr:sp>
    </xdr:grpSp>
    <xdr:clientData/>
  </xdr:twoCellAnchor>
  <xdr:twoCellAnchor>
    <xdr:from>
      <xdr:col>13</xdr:col>
      <xdr:colOff>38100</xdr:colOff>
      <xdr:row>11</xdr:row>
      <xdr:rowOff>123825</xdr:rowOff>
    </xdr:from>
    <xdr:to>
      <xdr:col>28</xdr:col>
      <xdr:colOff>21851</xdr:colOff>
      <xdr:row>14</xdr:row>
      <xdr:rowOff>132790</xdr:rowOff>
    </xdr:to>
    <xdr:sp macro="" textlink="">
      <xdr:nvSpPr>
        <xdr:cNvPr id="46" name="AutoShape 3"/>
        <xdr:cNvSpPr>
          <a:spLocks noChangeArrowheads="1"/>
        </xdr:cNvSpPr>
      </xdr:nvSpPr>
      <xdr:spPr bwMode="auto">
        <a:xfrm>
          <a:off x="1657350" y="1933575"/>
          <a:ext cx="1698251" cy="523315"/>
        </a:xfrm>
        <a:prstGeom prst="wedgeRectCallout">
          <a:avLst>
            <a:gd name="adj1" fmla="val -62574"/>
            <a:gd name="adj2" fmla="val -28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市各課収受印を押す</a:t>
          </a:r>
          <a:endParaRPr lang="en-US" altLang="ja-JP" sz="1100" b="0" i="0" u="none" strike="noStrike" baseline="0">
            <a:solidFill>
              <a:srgbClr val="0000FF"/>
            </a:solidFill>
            <a:latin typeface="ＭＳ Ｐゴシック"/>
            <a:ea typeface="ＭＳ Ｐゴシック"/>
          </a:endParaRPr>
        </a:p>
        <a:p>
          <a:pPr algn="l" rtl="0">
            <a:defRPr sz="1000"/>
          </a:pPr>
          <a:r>
            <a:rPr lang="ja-JP" altLang="en-US" sz="1100" b="0" i="0" u="none" strike="noStrike" baseline="0">
              <a:solidFill>
                <a:srgbClr val="0000FF"/>
              </a:solidFill>
              <a:latin typeface="ＭＳ Ｐゴシック"/>
              <a:ea typeface="ＭＳ Ｐゴシック"/>
              <a:cs typeface="+mn-cs"/>
            </a:rPr>
            <a:t>電子納品の場合は不要</a:t>
          </a:r>
          <a:endParaRPr lang="en-US" altLang="ja-JP" sz="1100" b="0" i="0" u="none" strike="noStrike" baseline="0">
            <a:solidFill>
              <a:srgbClr val="0000FF"/>
            </a:solidFill>
            <a:latin typeface="ＭＳ Ｐゴシック"/>
            <a:ea typeface="ＭＳ Ｐゴシック"/>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63</xdr:col>
      <xdr:colOff>0</xdr:colOff>
      <xdr:row>1</xdr:row>
      <xdr:rowOff>114300</xdr:rowOff>
    </xdr:from>
    <xdr:to>
      <xdr:col>73</xdr:col>
      <xdr:colOff>76200</xdr:colOff>
      <xdr:row>4</xdr:row>
      <xdr:rowOff>104775</xdr:rowOff>
    </xdr:to>
    <xdr:sp macro="" textlink="">
      <xdr:nvSpPr>
        <xdr:cNvPr id="44" name="Rectangle 8"/>
        <xdr:cNvSpPr>
          <a:spLocks noChangeArrowheads="1"/>
        </xdr:cNvSpPr>
      </xdr:nvSpPr>
      <xdr:spPr bwMode="auto">
        <a:xfrm>
          <a:off x="8639175" y="266700"/>
          <a:ext cx="1219200" cy="4476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62</xdr:col>
      <xdr:colOff>66675</xdr:colOff>
      <xdr:row>5</xdr:row>
      <xdr:rowOff>123825</xdr:rowOff>
    </xdr:from>
    <xdr:to>
      <xdr:col>74</xdr:col>
      <xdr:colOff>38100</xdr:colOff>
      <xdr:row>8</xdr:row>
      <xdr:rowOff>76200</xdr:rowOff>
    </xdr:to>
    <xdr:sp macro="" textlink="">
      <xdr:nvSpPr>
        <xdr:cNvPr id="45" name="AutoShape 9"/>
        <xdr:cNvSpPr>
          <a:spLocks noChangeArrowheads="1"/>
        </xdr:cNvSpPr>
      </xdr:nvSpPr>
      <xdr:spPr bwMode="auto">
        <a:xfrm>
          <a:off x="8591550" y="1000125"/>
          <a:ext cx="1343025" cy="523875"/>
        </a:xfrm>
        <a:prstGeom prst="wedgeRectCallout">
          <a:avLst>
            <a:gd name="adj1" fmla="val -97519"/>
            <a:gd name="adj2" fmla="val -148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施工体制台帳を作成又は変更した日付</a:t>
          </a:r>
          <a:endParaRPr lang="ja-JP" altLang="en-US"/>
        </a:p>
      </xdr:txBody>
    </xdr:sp>
    <xdr:clientData/>
  </xdr:twoCellAnchor>
  <xdr:twoCellAnchor>
    <xdr:from>
      <xdr:col>5</xdr:col>
      <xdr:colOff>9525</xdr:colOff>
      <xdr:row>2</xdr:row>
      <xdr:rowOff>142875</xdr:rowOff>
    </xdr:from>
    <xdr:to>
      <xdr:col>20</xdr:col>
      <xdr:colOff>9525</xdr:colOff>
      <xdr:row>4</xdr:row>
      <xdr:rowOff>247650</xdr:rowOff>
    </xdr:to>
    <xdr:sp macro="" textlink="">
      <xdr:nvSpPr>
        <xdr:cNvPr id="46" name="AutoShape 10"/>
        <xdr:cNvSpPr>
          <a:spLocks noChangeArrowheads="1"/>
        </xdr:cNvSpPr>
      </xdr:nvSpPr>
      <xdr:spPr bwMode="auto">
        <a:xfrm>
          <a:off x="1990725" y="447675"/>
          <a:ext cx="1743075" cy="409575"/>
        </a:xfrm>
        <a:prstGeom prst="wedgeRectCallout">
          <a:avLst>
            <a:gd name="adj1" fmla="val 41009"/>
            <a:gd name="adj2" fmla="val 101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基礎情報ｼｰﾄに入力したものが自動で表示されます。</a:t>
          </a:r>
          <a:endParaRPr lang="ja-JP" altLang="en-US"/>
        </a:p>
      </xdr:txBody>
    </xdr:sp>
    <xdr:clientData/>
  </xdr:twoCellAnchor>
  <xdr:twoCellAnchor>
    <xdr:from>
      <xdr:col>35</xdr:col>
      <xdr:colOff>19050</xdr:colOff>
      <xdr:row>4</xdr:row>
      <xdr:rowOff>9525</xdr:rowOff>
    </xdr:from>
    <xdr:to>
      <xdr:col>57</xdr:col>
      <xdr:colOff>95250</xdr:colOff>
      <xdr:row>5</xdr:row>
      <xdr:rowOff>152400</xdr:rowOff>
    </xdr:to>
    <xdr:sp macro="" textlink="">
      <xdr:nvSpPr>
        <xdr:cNvPr id="47" name="AutoShape 11"/>
        <xdr:cNvSpPr>
          <a:spLocks noChangeArrowheads="1"/>
        </xdr:cNvSpPr>
      </xdr:nvSpPr>
      <xdr:spPr bwMode="auto">
        <a:xfrm>
          <a:off x="5457825" y="619125"/>
          <a:ext cx="2590800" cy="409575"/>
        </a:xfrm>
        <a:prstGeom prst="wedgeRectCallout">
          <a:avLst>
            <a:gd name="adj1" fmla="val -100282"/>
            <a:gd name="adj2" fmla="val 12674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契約工事名に「事業所」を付けた名称が自動で表示されます。</a:t>
          </a:r>
          <a:endParaRPr lang="ja-JP" altLang="en-US"/>
        </a:p>
      </xdr:txBody>
    </xdr:sp>
    <xdr:clientData/>
  </xdr:twoCellAnchor>
  <xdr:twoCellAnchor>
    <xdr:from>
      <xdr:col>29</xdr:col>
      <xdr:colOff>0</xdr:colOff>
      <xdr:row>10</xdr:row>
      <xdr:rowOff>0</xdr:rowOff>
    </xdr:from>
    <xdr:to>
      <xdr:col>32</xdr:col>
      <xdr:colOff>104775</xdr:colOff>
      <xdr:row>11</xdr:row>
      <xdr:rowOff>19050</xdr:rowOff>
    </xdr:to>
    <xdr:sp macro="" textlink="">
      <xdr:nvSpPr>
        <xdr:cNvPr id="48" name="Oval 12"/>
        <xdr:cNvSpPr>
          <a:spLocks noChangeArrowheads="1"/>
        </xdr:cNvSpPr>
      </xdr:nvSpPr>
      <xdr:spPr bwMode="auto">
        <a:xfrm>
          <a:off x="4752975" y="1714500"/>
          <a:ext cx="447675" cy="2095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0</xdr:colOff>
      <xdr:row>10</xdr:row>
      <xdr:rowOff>0</xdr:rowOff>
    </xdr:from>
    <xdr:to>
      <xdr:col>36</xdr:col>
      <xdr:colOff>104775</xdr:colOff>
      <xdr:row>11</xdr:row>
      <xdr:rowOff>19050</xdr:rowOff>
    </xdr:to>
    <xdr:sp macro="" textlink="">
      <xdr:nvSpPr>
        <xdr:cNvPr id="49" name="Oval 13"/>
        <xdr:cNvSpPr>
          <a:spLocks noChangeArrowheads="1"/>
        </xdr:cNvSpPr>
      </xdr:nvSpPr>
      <xdr:spPr bwMode="auto">
        <a:xfrm>
          <a:off x="5210175" y="1714500"/>
          <a:ext cx="447675" cy="2095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104775</xdr:colOff>
      <xdr:row>12</xdr:row>
      <xdr:rowOff>152400</xdr:rowOff>
    </xdr:from>
    <xdr:to>
      <xdr:col>32</xdr:col>
      <xdr:colOff>95250</xdr:colOff>
      <xdr:row>13</xdr:row>
      <xdr:rowOff>171450</xdr:rowOff>
    </xdr:to>
    <xdr:sp macro="" textlink="">
      <xdr:nvSpPr>
        <xdr:cNvPr id="50" name="Oval 14"/>
        <xdr:cNvSpPr>
          <a:spLocks noChangeArrowheads="1"/>
        </xdr:cNvSpPr>
      </xdr:nvSpPr>
      <xdr:spPr bwMode="auto">
        <a:xfrm>
          <a:off x="4743450" y="2209800"/>
          <a:ext cx="447675" cy="2095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0</xdr:colOff>
      <xdr:row>14</xdr:row>
      <xdr:rowOff>114300</xdr:rowOff>
    </xdr:from>
    <xdr:to>
      <xdr:col>36</xdr:col>
      <xdr:colOff>104775</xdr:colOff>
      <xdr:row>15</xdr:row>
      <xdr:rowOff>171450</xdr:rowOff>
    </xdr:to>
    <xdr:sp macro="" textlink="">
      <xdr:nvSpPr>
        <xdr:cNvPr id="51" name="Oval 15"/>
        <xdr:cNvSpPr>
          <a:spLocks noChangeArrowheads="1"/>
        </xdr:cNvSpPr>
      </xdr:nvSpPr>
      <xdr:spPr bwMode="auto">
        <a:xfrm>
          <a:off x="5210175" y="2552700"/>
          <a:ext cx="447675" cy="2095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63</xdr:col>
      <xdr:colOff>9524</xdr:colOff>
      <xdr:row>11</xdr:row>
      <xdr:rowOff>104775</xdr:rowOff>
    </xdr:from>
    <xdr:to>
      <xdr:col>76</xdr:col>
      <xdr:colOff>104775</xdr:colOff>
      <xdr:row>14</xdr:row>
      <xdr:rowOff>104775</xdr:rowOff>
    </xdr:to>
    <xdr:sp macro="" textlink="">
      <xdr:nvSpPr>
        <xdr:cNvPr id="52" name="AutoShape 17"/>
        <xdr:cNvSpPr>
          <a:spLocks noChangeArrowheads="1"/>
        </xdr:cNvSpPr>
      </xdr:nvSpPr>
      <xdr:spPr bwMode="auto">
        <a:xfrm>
          <a:off x="8648699" y="2009775"/>
          <a:ext cx="1581151" cy="552450"/>
        </a:xfrm>
        <a:prstGeom prst="wedgeRectCallout">
          <a:avLst>
            <a:gd name="adj1" fmla="val -231287"/>
            <a:gd name="adj2" fmla="val -102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取得している許可を全て記入</a:t>
          </a:r>
          <a:endParaRPr lang="ja-JP" altLang="en-US"/>
        </a:p>
      </xdr:txBody>
    </xdr:sp>
    <xdr:clientData/>
  </xdr:twoCellAnchor>
  <xdr:twoCellAnchor>
    <xdr:from>
      <xdr:col>63</xdr:col>
      <xdr:colOff>0</xdr:colOff>
      <xdr:row>24</xdr:row>
      <xdr:rowOff>95250</xdr:rowOff>
    </xdr:from>
    <xdr:to>
      <xdr:col>76</xdr:col>
      <xdr:colOff>76200</xdr:colOff>
      <xdr:row>27</xdr:row>
      <xdr:rowOff>47625</xdr:rowOff>
    </xdr:to>
    <xdr:sp macro="" textlink="">
      <xdr:nvSpPr>
        <xdr:cNvPr id="53" name="AutoShape 18"/>
        <xdr:cNvSpPr>
          <a:spLocks noChangeArrowheads="1"/>
        </xdr:cNvSpPr>
      </xdr:nvSpPr>
      <xdr:spPr bwMode="auto">
        <a:xfrm>
          <a:off x="8639175" y="4448175"/>
          <a:ext cx="1562100" cy="523875"/>
        </a:xfrm>
        <a:prstGeom prst="wedgeRectCallout">
          <a:avLst>
            <a:gd name="adj1" fmla="val -253546"/>
            <a:gd name="adj2" fmla="val 68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発注者と契約締結した営業所等（本社）</a:t>
          </a:r>
        </a:p>
        <a:p>
          <a:pPr algn="l" rtl="0">
            <a:lnSpc>
              <a:spcPts val="1100"/>
            </a:lnSpc>
            <a:defRPr sz="1000"/>
          </a:pPr>
          <a:endParaRPr lang="ja-JP" altLang="en-US"/>
        </a:p>
      </xdr:txBody>
    </xdr:sp>
    <xdr:clientData/>
  </xdr:twoCellAnchor>
  <xdr:twoCellAnchor>
    <xdr:from>
      <xdr:col>62</xdr:col>
      <xdr:colOff>104775</xdr:colOff>
      <xdr:row>27</xdr:row>
      <xdr:rowOff>114301</xdr:rowOff>
    </xdr:from>
    <xdr:to>
      <xdr:col>76</xdr:col>
      <xdr:colOff>76200</xdr:colOff>
      <xdr:row>29</xdr:row>
      <xdr:rowOff>95250</xdr:rowOff>
    </xdr:to>
    <xdr:sp macro="" textlink="">
      <xdr:nvSpPr>
        <xdr:cNvPr id="54" name="AutoShape 19"/>
        <xdr:cNvSpPr>
          <a:spLocks noChangeArrowheads="1"/>
        </xdr:cNvSpPr>
      </xdr:nvSpPr>
      <xdr:spPr bwMode="auto">
        <a:xfrm>
          <a:off x="8629650" y="5038726"/>
          <a:ext cx="1571625" cy="419099"/>
        </a:xfrm>
        <a:prstGeom prst="wedgeRectCallout">
          <a:avLst>
            <a:gd name="adj1" fmla="val -254963"/>
            <a:gd name="adj2" fmla="val -148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下請負人と契約締結した営業所等</a:t>
          </a:r>
          <a:endParaRPr lang="ja-JP" altLang="en-US"/>
        </a:p>
      </xdr:txBody>
    </xdr:sp>
    <xdr:clientData/>
  </xdr:twoCellAnchor>
  <xdr:twoCellAnchor>
    <xdr:from>
      <xdr:col>62</xdr:col>
      <xdr:colOff>104775</xdr:colOff>
      <xdr:row>36</xdr:row>
      <xdr:rowOff>76200</xdr:rowOff>
    </xdr:from>
    <xdr:to>
      <xdr:col>76</xdr:col>
      <xdr:colOff>104775</xdr:colOff>
      <xdr:row>36</xdr:row>
      <xdr:rowOff>342900</xdr:rowOff>
    </xdr:to>
    <xdr:sp macro="" textlink="">
      <xdr:nvSpPr>
        <xdr:cNvPr id="55" name="AutoShape 20"/>
        <xdr:cNvSpPr>
          <a:spLocks noChangeArrowheads="1"/>
        </xdr:cNvSpPr>
      </xdr:nvSpPr>
      <xdr:spPr bwMode="auto">
        <a:xfrm>
          <a:off x="8629650" y="6696075"/>
          <a:ext cx="1600200" cy="266700"/>
        </a:xfrm>
        <a:prstGeom prst="wedgeRectCallout">
          <a:avLst>
            <a:gd name="adj1" fmla="val -409574"/>
            <a:gd name="adj2" fmla="val 4642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市の監督員</a:t>
          </a:r>
          <a:endParaRPr lang="ja-JP" altLang="en-US"/>
        </a:p>
      </xdr:txBody>
    </xdr:sp>
    <xdr:clientData/>
  </xdr:twoCellAnchor>
  <xdr:twoCellAnchor>
    <xdr:from>
      <xdr:col>63</xdr:col>
      <xdr:colOff>19050</xdr:colOff>
      <xdr:row>37</xdr:row>
      <xdr:rowOff>57150</xdr:rowOff>
    </xdr:from>
    <xdr:to>
      <xdr:col>76</xdr:col>
      <xdr:colOff>95250</xdr:colOff>
      <xdr:row>39</xdr:row>
      <xdr:rowOff>28575</xdr:rowOff>
    </xdr:to>
    <xdr:sp macro="" textlink="">
      <xdr:nvSpPr>
        <xdr:cNvPr id="56" name="AutoShape 21"/>
        <xdr:cNvSpPr>
          <a:spLocks noChangeArrowheads="1"/>
        </xdr:cNvSpPr>
      </xdr:nvSpPr>
      <xdr:spPr bwMode="auto">
        <a:xfrm>
          <a:off x="8658225" y="7067550"/>
          <a:ext cx="1562100" cy="466725"/>
        </a:xfrm>
        <a:prstGeom prst="wedgeRectCallout">
          <a:avLst>
            <a:gd name="adj1" fmla="val -430756"/>
            <a:gd name="adj2" fmla="val 2030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元請が置く監督員</a:t>
          </a:r>
          <a:endParaRPr lang="en-US" altLang="ja-JP" sz="1100" b="0" i="0" u="none" strike="noStrike" baseline="0">
            <a:solidFill>
              <a:srgbClr val="0000FF"/>
            </a:solidFill>
            <a:latin typeface="ＭＳ Ｐゴシック"/>
            <a:ea typeface="ＭＳ Ｐゴシック"/>
          </a:endParaRPr>
        </a:p>
        <a:p>
          <a:pPr algn="l" rtl="0">
            <a:lnSpc>
              <a:spcPts val="1300"/>
            </a:lnSpc>
            <a:defRPr sz="1000"/>
          </a:pPr>
          <a:r>
            <a:rPr lang="ja-JP" altLang="en-US" sz="1100" b="0" i="0" u="none" strike="noStrike" baseline="0">
              <a:solidFill>
                <a:srgbClr val="0000FF"/>
              </a:solidFill>
              <a:latin typeface="ＭＳ Ｐゴシック"/>
              <a:ea typeface="ＭＳ Ｐゴシック"/>
            </a:rPr>
            <a:t>（置かない場合あり）</a:t>
          </a:r>
          <a:endParaRPr lang="ja-JP" altLang="en-US"/>
        </a:p>
      </xdr:txBody>
    </xdr:sp>
    <xdr:clientData/>
  </xdr:twoCellAnchor>
  <xdr:twoCellAnchor>
    <xdr:from>
      <xdr:col>62</xdr:col>
      <xdr:colOff>95250</xdr:colOff>
      <xdr:row>39</xdr:row>
      <xdr:rowOff>133350</xdr:rowOff>
    </xdr:from>
    <xdr:to>
      <xdr:col>77</xdr:col>
      <xdr:colOff>19050</xdr:colOff>
      <xdr:row>40</xdr:row>
      <xdr:rowOff>152400</xdr:rowOff>
    </xdr:to>
    <xdr:sp macro="" textlink="">
      <xdr:nvSpPr>
        <xdr:cNvPr id="57" name="AutoShape 22"/>
        <xdr:cNvSpPr>
          <a:spLocks noChangeArrowheads="1"/>
        </xdr:cNvSpPr>
      </xdr:nvSpPr>
      <xdr:spPr bwMode="auto">
        <a:xfrm>
          <a:off x="8620125" y="7639050"/>
          <a:ext cx="1638300" cy="400050"/>
        </a:xfrm>
        <a:prstGeom prst="wedgeRectCallout">
          <a:avLst>
            <a:gd name="adj1" fmla="val -397518"/>
            <a:gd name="adj2" fmla="val -1679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元請が置く現場代理人</a:t>
          </a:r>
          <a:endParaRPr lang="en-US" altLang="ja-JP" sz="1100" b="0" i="0" u="none" strike="noStrike" baseline="0">
            <a:solidFill>
              <a:srgbClr val="0000FF"/>
            </a:solidFill>
            <a:latin typeface="ＭＳ Ｐゴシック"/>
            <a:ea typeface="ＭＳ Ｐゴシック"/>
          </a:endParaRPr>
        </a:p>
        <a:p>
          <a:pPr algn="l" rtl="0">
            <a:lnSpc>
              <a:spcPts val="1300"/>
            </a:lnSpc>
            <a:defRPr sz="1000"/>
          </a:pPr>
          <a:r>
            <a:rPr lang="ja-JP" altLang="en-US" sz="1100" b="0" i="0" u="none" strike="noStrike" baseline="0">
              <a:solidFill>
                <a:srgbClr val="0000FF"/>
              </a:solidFill>
              <a:latin typeface="ＭＳ Ｐゴシック"/>
              <a:ea typeface="ＭＳ Ｐゴシック"/>
            </a:rPr>
            <a:t>（置かない場合あり）</a:t>
          </a:r>
          <a:endParaRPr lang="ja-JP" altLang="en-US"/>
        </a:p>
      </xdr:txBody>
    </xdr:sp>
    <xdr:clientData/>
  </xdr:twoCellAnchor>
  <xdr:twoCellAnchor>
    <xdr:from>
      <xdr:col>62</xdr:col>
      <xdr:colOff>104775</xdr:colOff>
      <xdr:row>40</xdr:row>
      <xdr:rowOff>171450</xdr:rowOff>
    </xdr:from>
    <xdr:to>
      <xdr:col>76</xdr:col>
      <xdr:colOff>104775</xdr:colOff>
      <xdr:row>41</xdr:row>
      <xdr:rowOff>333375</xdr:rowOff>
    </xdr:to>
    <xdr:sp macro="" textlink="">
      <xdr:nvSpPr>
        <xdr:cNvPr id="58" name="AutoShape 23"/>
        <xdr:cNvSpPr>
          <a:spLocks noChangeArrowheads="1"/>
        </xdr:cNvSpPr>
      </xdr:nvSpPr>
      <xdr:spPr bwMode="auto">
        <a:xfrm>
          <a:off x="8629650" y="8058150"/>
          <a:ext cx="1600200" cy="542925"/>
        </a:xfrm>
        <a:prstGeom prst="wedgeRectCallout">
          <a:avLst>
            <a:gd name="adj1" fmla="val -408058"/>
            <a:gd name="adj2" fmla="val -4459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元請が置く主任技術者又は監理技術者</a:t>
          </a:r>
          <a:endParaRPr lang="en-US" altLang="ja-JP" sz="1100" b="0" i="0" u="none" strike="noStrike" baseline="0">
            <a:solidFill>
              <a:srgbClr val="0000FF"/>
            </a:solidFill>
            <a:latin typeface="ＭＳ Ｐゴシック"/>
            <a:ea typeface="ＭＳ Ｐゴシック"/>
          </a:endParaRPr>
        </a:p>
        <a:p>
          <a:pPr algn="l" rtl="0">
            <a:lnSpc>
              <a:spcPts val="1200"/>
            </a:lnSpc>
            <a:defRPr sz="1000"/>
          </a:pPr>
          <a:r>
            <a:rPr lang="en-US" altLang="ja-JP" sz="1100" b="0" i="0" u="none" strike="noStrike" baseline="0">
              <a:solidFill>
                <a:srgbClr val="0000FF"/>
              </a:solidFill>
              <a:latin typeface="ＭＳ Ｐゴシック"/>
              <a:ea typeface="ＭＳ Ｐゴシック"/>
            </a:rPr>
            <a:t>【</a:t>
          </a:r>
          <a:r>
            <a:rPr lang="ja-JP" altLang="en-US" sz="1100" b="0" i="0" u="none" strike="noStrike" baseline="0">
              <a:solidFill>
                <a:srgbClr val="0000FF"/>
              </a:solidFill>
              <a:latin typeface="ＭＳ Ｐゴシック"/>
              <a:ea typeface="ＭＳ Ｐゴシック"/>
            </a:rPr>
            <a:t>必ず設置</a:t>
          </a:r>
          <a:r>
            <a:rPr lang="en-US" altLang="ja-JP" sz="1100" b="0" i="0" u="none" strike="noStrike" baseline="0">
              <a:solidFill>
                <a:srgbClr val="0000FF"/>
              </a:solidFill>
              <a:latin typeface="ＭＳ Ｐゴシック"/>
              <a:ea typeface="ＭＳ Ｐゴシック"/>
            </a:rPr>
            <a:t>】</a:t>
          </a:r>
          <a:endParaRPr lang="ja-JP" altLang="en-US"/>
        </a:p>
      </xdr:txBody>
    </xdr:sp>
    <xdr:clientData/>
  </xdr:twoCellAnchor>
  <xdr:twoCellAnchor>
    <xdr:from>
      <xdr:col>62</xdr:col>
      <xdr:colOff>95249</xdr:colOff>
      <xdr:row>43</xdr:row>
      <xdr:rowOff>219075</xdr:rowOff>
    </xdr:from>
    <xdr:to>
      <xdr:col>77</xdr:col>
      <xdr:colOff>0</xdr:colOff>
      <xdr:row>45</xdr:row>
      <xdr:rowOff>295275</xdr:rowOff>
    </xdr:to>
    <xdr:sp macro="" textlink="">
      <xdr:nvSpPr>
        <xdr:cNvPr id="59" name="AutoShape 24"/>
        <xdr:cNvSpPr>
          <a:spLocks noChangeArrowheads="1"/>
        </xdr:cNvSpPr>
      </xdr:nvSpPr>
      <xdr:spPr bwMode="auto">
        <a:xfrm>
          <a:off x="8620124" y="9248775"/>
          <a:ext cx="1619251" cy="571500"/>
        </a:xfrm>
        <a:prstGeom prst="wedgeRectCallout">
          <a:avLst>
            <a:gd name="adj1" fmla="val -325491"/>
            <a:gd name="adj2" fmla="val -19134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元請が専門技術者を</a:t>
          </a:r>
          <a:r>
            <a:rPr lang="ja-JP" altLang="en-US" sz="1100" b="0" i="0" u="none" strike="noStrike" baseline="0">
              <a:solidFill>
                <a:srgbClr val="0000FF"/>
              </a:solidFill>
              <a:latin typeface="ＭＳ Ｐゴシック"/>
              <a:ea typeface="ＭＳ Ｐゴシック"/>
              <a:cs typeface="+mn-cs"/>
            </a:rPr>
            <a:t>置いた場合に記載する。</a:t>
          </a:r>
          <a:endParaRPr lang="en-US" altLang="ja-JP" sz="1100" b="0" i="0" u="none" strike="noStrike" baseline="0">
            <a:solidFill>
              <a:srgbClr val="0000FF"/>
            </a:solidFill>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0" i="0" u="none" strike="noStrike" baseline="0">
              <a:solidFill>
                <a:srgbClr val="0000FF"/>
              </a:solidFill>
              <a:latin typeface="ＭＳ Ｐゴシック"/>
              <a:ea typeface="ＭＳ Ｐゴシック"/>
              <a:cs typeface="+mn-cs"/>
            </a:rPr>
            <a:t>（置かない場合あり）</a:t>
          </a:r>
        </a:p>
        <a:p>
          <a:pPr algn="l" rtl="0">
            <a:lnSpc>
              <a:spcPts val="1300"/>
            </a:lnSpc>
            <a:defRPr sz="1000"/>
          </a:pPr>
          <a:endParaRPr lang="ja-JP" altLang="en-US"/>
        </a:p>
      </xdr:txBody>
    </xdr:sp>
    <xdr:clientData/>
  </xdr:twoCellAnchor>
  <xdr:twoCellAnchor>
    <xdr:from>
      <xdr:col>63</xdr:col>
      <xdr:colOff>9525</xdr:colOff>
      <xdr:row>42</xdr:row>
      <xdr:rowOff>38100</xdr:rowOff>
    </xdr:from>
    <xdr:to>
      <xdr:col>76</xdr:col>
      <xdr:colOff>95250</xdr:colOff>
      <xdr:row>43</xdr:row>
      <xdr:rowOff>161926</xdr:rowOff>
    </xdr:to>
    <xdr:sp macro="" textlink="">
      <xdr:nvSpPr>
        <xdr:cNvPr id="60" name="AutoShape 25"/>
        <xdr:cNvSpPr>
          <a:spLocks noChangeArrowheads="1"/>
        </xdr:cNvSpPr>
      </xdr:nvSpPr>
      <xdr:spPr bwMode="auto">
        <a:xfrm>
          <a:off x="8648700" y="8686800"/>
          <a:ext cx="1571625" cy="504826"/>
        </a:xfrm>
        <a:prstGeom prst="wedgeRectCallout">
          <a:avLst>
            <a:gd name="adj1" fmla="val -158729"/>
            <a:gd name="adj2" fmla="val -1690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主任技術者又は監理技術者の資格名</a:t>
          </a:r>
          <a:endParaRPr lang="en-US" altLang="ja-JP" sz="1100" b="0" i="0" u="none" strike="noStrike" baseline="0">
            <a:solidFill>
              <a:srgbClr val="0000FF"/>
            </a:solidFill>
            <a:latin typeface="ＭＳ Ｐゴシック"/>
            <a:ea typeface="ＭＳ Ｐゴシック"/>
          </a:endParaRPr>
        </a:p>
      </xdr:txBody>
    </xdr:sp>
    <xdr:clientData/>
  </xdr:twoCellAnchor>
  <xdr:twoCellAnchor>
    <xdr:from>
      <xdr:col>33</xdr:col>
      <xdr:colOff>104775</xdr:colOff>
      <xdr:row>17</xdr:row>
      <xdr:rowOff>47625</xdr:rowOff>
    </xdr:from>
    <xdr:to>
      <xdr:col>50</xdr:col>
      <xdr:colOff>66675</xdr:colOff>
      <xdr:row>20</xdr:row>
      <xdr:rowOff>142875</xdr:rowOff>
    </xdr:to>
    <xdr:sp macro="" textlink="">
      <xdr:nvSpPr>
        <xdr:cNvPr id="62" name="AutoShape 27"/>
        <xdr:cNvSpPr>
          <a:spLocks noChangeArrowheads="1"/>
        </xdr:cNvSpPr>
      </xdr:nvSpPr>
      <xdr:spPr bwMode="auto">
        <a:xfrm>
          <a:off x="5314950" y="2962275"/>
          <a:ext cx="1905000" cy="523875"/>
        </a:xfrm>
        <a:prstGeom prst="wedgeRectCallout">
          <a:avLst>
            <a:gd name="adj1" fmla="val -97356"/>
            <a:gd name="adj2" fmla="val 1909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元請が請負った工事名称及び工事の具体的な内容</a:t>
          </a:r>
        </a:p>
        <a:p>
          <a:pPr algn="l" rtl="0">
            <a:lnSpc>
              <a:spcPts val="1000"/>
            </a:lnSpc>
            <a:defRPr sz="1000"/>
          </a:pPr>
          <a:endParaRPr lang="ja-JP" altLang="en-US"/>
        </a:p>
      </xdr:txBody>
    </xdr:sp>
    <xdr:clientData/>
  </xdr:twoCellAnchor>
  <xdr:twoCellAnchor>
    <xdr:from>
      <xdr:col>63</xdr:col>
      <xdr:colOff>28575</xdr:colOff>
      <xdr:row>31</xdr:row>
      <xdr:rowOff>28575</xdr:rowOff>
    </xdr:from>
    <xdr:to>
      <xdr:col>76</xdr:col>
      <xdr:colOff>85725</xdr:colOff>
      <xdr:row>36</xdr:row>
      <xdr:rowOff>19050</xdr:rowOff>
    </xdr:to>
    <xdr:sp macro="" textlink="">
      <xdr:nvSpPr>
        <xdr:cNvPr id="63" name="AutoShape 19"/>
        <xdr:cNvSpPr>
          <a:spLocks noChangeArrowheads="1"/>
        </xdr:cNvSpPr>
      </xdr:nvSpPr>
      <xdr:spPr bwMode="auto">
        <a:xfrm>
          <a:off x="8667750" y="5676900"/>
          <a:ext cx="1543050" cy="962025"/>
        </a:xfrm>
        <a:prstGeom prst="wedgeRectCallout">
          <a:avLst>
            <a:gd name="adj1" fmla="val -323047"/>
            <a:gd name="adj2" fmla="val 12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mn-ea"/>
            </a:rPr>
            <a:t>事業所整理記号及び事業所番号（雇用保険は労働保険番号）を記載（一括適用場合は本店のもの</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63</xdr:col>
      <xdr:colOff>28575</xdr:colOff>
      <xdr:row>0</xdr:row>
      <xdr:rowOff>19050</xdr:rowOff>
    </xdr:from>
    <xdr:to>
      <xdr:col>73</xdr:col>
      <xdr:colOff>104775</xdr:colOff>
      <xdr:row>2</xdr:row>
      <xdr:rowOff>171450</xdr:rowOff>
    </xdr:to>
    <xdr:sp macro="" textlink="">
      <xdr:nvSpPr>
        <xdr:cNvPr id="5" name="Rectangle 8"/>
        <xdr:cNvSpPr>
          <a:spLocks noChangeArrowheads="1"/>
        </xdr:cNvSpPr>
      </xdr:nvSpPr>
      <xdr:spPr bwMode="auto">
        <a:xfrm>
          <a:off x="8591550" y="19050"/>
          <a:ext cx="1219200" cy="4476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薄緑部分に記入して下さい。</a:t>
          </a:r>
          <a:endParaRPr lang="ja-JP" altLang="en-US"/>
        </a:p>
      </xdr:txBody>
    </xdr:sp>
    <xdr:clientData/>
  </xdr:twoCellAnchor>
  <xdr:twoCellAnchor>
    <xdr:from>
      <xdr:col>29</xdr:col>
      <xdr:colOff>57150</xdr:colOff>
      <xdr:row>18</xdr:row>
      <xdr:rowOff>190500</xdr:rowOff>
    </xdr:from>
    <xdr:to>
      <xdr:col>32</xdr:col>
      <xdr:colOff>66675</xdr:colOff>
      <xdr:row>19</xdr:row>
      <xdr:rowOff>200025</xdr:rowOff>
    </xdr:to>
    <xdr:sp macro="" textlink="">
      <xdr:nvSpPr>
        <xdr:cNvPr id="27" name="Oval 9"/>
        <xdr:cNvSpPr>
          <a:spLocks noChangeArrowheads="1"/>
        </xdr:cNvSpPr>
      </xdr:nvSpPr>
      <xdr:spPr bwMode="auto">
        <a:xfrm>
          <a:off x="4733925" y="3848100"/>
          <a:ext cx="352425" cy="2190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76200</xdr:colOff>
      <xdr:row>18</xdr:row>
      <xdr:rowOff>190500</xdr:rowOff>
    </xdr:from>
    <xdr:to>
      <xdr:col>36</xdr:col>
      <xdr:colOff>85725</xdr:colOff>
      <xdr:row>19</xdr:row>
      <xdr:rowOff>200025</xdr:rowOff>
    </xdr:to>
    <xdr:sp macro="" textlink="">
      <xdr:nvSpPr>
        <xdr:cNvPr id="28" name="Oval 10"/>
        <xdr:cNvSpPr>
          <a:spLocks noChangeArrowheads="1"/>
        </xdr:cNvSpPr>
      </xdr:nvSpPr>
      <xdr:spPr bwMode="auto">
        <a:xfrm>
          <a:off x="5210175" y="3848100"/>
          <a:ext cx="352425" cy="2190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47625</xdr:colOff>
      <xdr:row>31</xdr:row>
      <xdr:rowOff>171450</xdr:rowOff>
    </xdr:from>
    <xdr:to>
      <xdr:col>17</xdr:col>
      <xdr:colOff>95250</xdr:colOff>
      <xdr:row>33</xdr:row>
      <xdr:rowOff>38100</xdr:rowOff>
    </xdr:to>
    <xdr:sp macro="" textlink="">
      <xdr:nvSpPr>
        <xdr:cNvPr id="29" name="Oval 11"/>
        <xdr:cNvSpPr>
          <a:spLocks noChangeArrowheads="1"/>
        </xdr:cNvSpPr>
      </xdr:nvSpPr>
      <xdr:spPr bwMode="auto">
        <a:xfrm>
          <a:off x="2895600" y="6848475"/>
          <a:ext cx="504825" cy="2476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0</xdr:colOff>
      <xdr:row>0</xdr:row>
      <xdr:rowOff>76200</xdr:rowOff>
    </xdr:from>
    <xdr:to>
      <xdr:col>31</xdr:col>
      <xdr:colOff>85725</xdr:colOff>
      <xdr:row>3</xdr:row>
      <xdr:rowOff>38100</xdr:rowOff>
    </xdr:to>
    <xdr:sp macro="" textlink="">
      <xdr:nvSpPr>
        <xdr:cNvPr id="30" name="AutoShape 12"/>
        <xdr:cNvSpPr>
          <a:spLocks noChangeArrowheads="1"/>
        </xdr:cNvSpPr>
      </xdr:nvSpPr>
      <xdr:spPr bwMode="auto">
        <a:xfrm>
          <a:off x="3648075" y="76200"/>
          <a:ext cx="1343025" cy="523875"/>
        </a:xfrm>
        <a:prstGeom prst="wedgeRectCallout">
          <a:avLst>
            <a:gd name="adj1" fmla="val -71986"/>
            <a:gd name="adj2" fmla="val 2636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この様式は下請、再下請他全ての下請で使用します。</a:t>
          </a:r>
          <a:endParaRPr lang="ja-JP" altLang="en-US"/>
        </a:p>
      </xdr:txBody>
    </xdr:sp>
    <xdr:clientData/>
  </xdr:twoCellAnchor>
  <xdr:twoCellAnchor>
    <xdr:from>
      <xdr:col>24</xdr:col>
      <xdr:colOff>104775</xdr:colOff>
      <xdr:row>6</xdr:row>
      <xdr:rowOff>104775</xdr:rowOff>
    </xdr:from>
    <xdr:to>
      <xdr:col>33</xdr:col>
      <xdr:colOff>38100</xdr:colOff>
      <xdr:row>8</xdr:row>
      <xdr:rowOff>190500</xdr:rowOff>
    </xdr:to>
    <xdr:sp macro="" textlink="">
      <xdr:nvSpPr>
        <xdr:cNvPr id="31" name="AutoShape 13"/>
        <xdr:cNvSpPr>
          <a:spLocks noChangeArrowheads="1"/>
        </xdr:cNvSpPr>
      </xdr:nvSpPr>
      <xdr:spPr bwMode="auto">
        <a:xfrm>
          <a:off x="4210050" y="1409700"/>
          <a:ext cx="962025" cy="523875"/>
        </a:xfrm>
        <a:prstGeom prst="wedgeRectCallout">
          <a:avLst>
            <a:gd name="adj1" fmla="val -61880"/>
            <a:gd name="adj2" fmla="val -10090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下請若しくは再下請の商号</a:t>
          </a:r>
          <a:endParaRPr lang="ja-JP" altLang="en-US"/>
        </a:p>
      </xdr:txBody>
    </xdr:sp>
    <xdr:clientData/>
  </xdr:twoCellAnchor>
  <xdr:twoCellAnchor>
    <xdr:from>
      <xdr:col>63</xdr:col>
      <xdr:colOff>9525</xdr:colOff>
      <xdr:row>3</xdr:row>
      <xdr:rowOff>0</xdr:rowOff>
    </xdr:from>
    <xdr:to>
      <xdr:col>75</xdr:col>
      <xdr:colOff>0</xdr:colOff>
      <xdr:row>5</xdr:row>
      <xdr:rowOff>38100</xdr:rowOff>
    </xdr:to>
    <xdr:sp macro="" textlink="">
      <xdr:nvSpPr>
        <xdr:cNvPr id="32" name="AutoShape 14"/>
        <xdr:cNvSpPr>
          <a:spLocks noChangeArrowheads="1"/>
        </xdr:cNvSpPr>
      </xdr:nvSpPr>
      <xdr:spPr bwMode="auto">
        <a:xfrm>
          <a:off x="8572500" y="561975"/>
          <a:ext cx="1362075" cy="371475"/>
        </a:xfrm>
        <a:prstGeom prst="wedgeRectCallout">
          <a:avLst>
            <a:gd name="adj1" fmla="val -73776"/>
            <a:gd name="adj2" fmla="val 7564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下請若しくは再下請の代表者</a:t>
          </a:r>
          <a:endParaRPr lang="ja-JP" altLang="en-US"/>
        </a:p>
      </xdr:txBody>
    </xdr:sp>
    <xdr:clientData/>
  </xdr:twoCellAnchor>
  <xdr:twoCellAnchor>
    <xdr:from>
      <xdr:col>63</xdr:col>
      <xdr:colOff>9525</xdr:colOff>
      <xdr:row>5</xdr:row>
      <xdr:rowOff>285750</xdr:rowOff>
    </xdr:from>
    <xdr:to>
      <xdr:col>75</xdr:col>
      <xdr:colOff>0</xdr:colOff>
      <xdr:row>7</xdr:row>
      <xdr:rowOff>47625</xdr:rowOff>
    </xdr:to>
    <xdr:sp macro="" textlink="">
      <xdr:nvSpPr>
        <xdr:cNvPr id="33" name="AutoShape 15"/>
        <xdr:cNvSpPr>
          <a:spLocks noChangeArrowheads="1"/>
        </xdr:cNvSpPr>
      </xdr:nvSpPr>
      <xdr:spPr bwMode="auto">
        <a:xfrm>
          <a:off x="8572500" y="1181100"/>
          <a:ext cx="1362075" cy="390525"/>
        </a:xfrm>
        <a:prstGeom prst="wedgeRectCallout">
          <a:avLst>
            <a:gd name="adj1" fmla="val -112240"/>
            <a:gd name="adj2" fmla="val 5975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下請若しくは再下請の所在地、電話番号</a:t>
          </a:r>
          <a:endParaRPr lang="ja-JP" altLang="en-US"/>
        </a:p>
      </xdr:txBody>
    </xdr:sp>
    <xdr:clientData/>
  </xdr:twoCellAnchor>
  <xdr:twoCellAnchor>
    <xdr:from>
      <xdr:col>63</xdr:col>
      <xdr:colOff>19050</xdr:colOff>
      <xdr:row>7</xdr:row>
      <xdr:rowOff>123825</xdr:rowOff>
    </xdr:from>
    <xdr:to>
      <xdr:col>75</xdr:col>
      <xdr:colOff>28575</xdr:colOff>
      <xdr:row>10</xdr:row>
      <xdr:rowOff>47625</xdr:rowOff>
    </xdr:to>
    <xdr:sp macro="" textlink="">
      <xdr:nvSpPr>
        <xdr:cNvPr id="34" name="AutoShape 16"/>
        <xdr:cNvSpPr>
          <a:spLocks noChangeArrowheads="1"/>
        </xdr:cNvSpPr>
      </xdr:nvSpPr>
      <xdr:spPr bwMode="auto">
        <a:xfrm>
          <a:off x="8582025" y="1647825"/>
          <a:ext cx="1381125" cy="581025"/>
        </a:xfrm>
        <a:prstGeom prst="wedgeRectCallout">
          <a:avLst>
            <a:gd name="adj1" fmla="val -96206"/>
            <a:gd name="adj2" fmla="val 3733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下請若しくは再下請が請負った工事名及び工事の具体的な内容</a:t>
          </a:r>
          <a:endParaRPr lang="ja-JP" altLang="en-US"/>
        </a:p>
      </xdr:txBody>
    </xdr:sp>
    <xdr:clientData/>
  </xdr:twoCellAnchor>
  <xdr:twoCellAnchor>
    <xdr:from>
      <xdr:col>63</xdr:col>
      <xdr:colOff>47624</xdr:colOff>
      <xdr:row>10</xdr:row>
      <xdr:rowOff>95251</xdr:rowOff>
    </xdr:from>
    <xdr:to>
      <xdr:col>74</xdr:col>
      <xdr:colOff>114299</xdr:colOff>
      <xdr:row>14</xdr:row>
      <xdr:rowOff>209550</xdr:rowOff>
    </xdr:to>
    <xdr:sp macro="" textlink="">
      <xdr:nvSpPr>
        <xdr:cNvPr id="35" name="AutoShape 17"/>
        <xdr:cNvSpPr>
          <a:spLocks noChangeArrowheads="1"/>
        </xdr:cNvSpPr>
      </xdr:nvSpPr>
      <xdr:spPr bwMode="auto">
        <a:xfrm>
          <a:off x="8610599" y="2276476"/>
          <a:ext cx="1323975" cy="809624"/>
        </a:xfrm>
        <a:prstGeom prst="wedgeRectCallout">
          <a:avLst>
            <a:gd name="adj1" fmla="val -363367"/>
            <a:gd name="adj2" fmla="val -213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下請若しくは再下請の契約工期（元請と発注者の契約工期ではない）</a:t>
          </a:r>
          <a:endParaRPr lang="ja-JP" altLang="en-US"/>
        </a:p>
      </xdr:txBody>
    </xdr:sp>
    <xdr:clientData/>
  </xdr:twoCellAnchor>
  <xdr:twoCellAnchor>
    <xdr:from>
      <xdr:col>63</xdr:col>
      <xdr:colOff>28575</xdr:colOff>
      <xdr:row>15</xdr:row>
      <xdr:rowOff>19050</xdr:rowOff>
    </xdr:from>
    <xdr:to>
      <xdr:col>75</xdr:col>
      <xdr:colOff>38100</xdr:colOff>
      <xdr:row>17</xdr:row>
      <xdr:rowOff>123825</xdr:rowOff>
    </xdr:to>
    <xdr:sp macro="" textlink="">
      <xdr:nvSpPr>
        <xdr:cNvPr id="36" name="AutoShape 18"/>
        <xdr:cNvSpPr>
          <a:spLocks noChangeArrowheads="1"/>
        </xdr:cNvSpPr>
      </xdr:nvSpPr>
      <xdr:spPr bwMode="auto">
        <a:xfrm>
          <a:off x="8591550" y="3162300"/>
          <a:ext cx="1381125" cy="409575"/>
        </a:xfrm>
        <a:prstGeom prst="wedgeRectCallout">
          <a:avLst>
            <a:gd name="adj1" fmla="val -105173"/>
            <a:gd name="adj2" fmla="val -8023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元請と下請若しくは再下請の契約締結日</a:t>
          </a:r>
          <a:endParaRPr lang="ja-JP" altLang="en-US"/>
        </a:p>
      </xdr:txBody>
    </xdr:sp>
    <xdr:clientData/>
  </xdr:twoCellAnchor>
  <xdr:twoCellAnchor>
    <xdr:from>
      <xdr:col>63</xdr:col>
      <xdr:colOff>19049</xdr:colOff>
      <xdr:row>17</xdr:row>
      <xdr:rowOff>171450</xdr:rowOff>
    </xdr:from>
    <xdr:to>
      <xdr:col>75</xdr:col>
      <xdr:colOff>9524</xdr:colOff>
      <xdr:row>21</xdr:row>
      <xdr:rowOff>152400</xdr:rowOff>
    </xdr:to>
    <xdr:sp macro="" textlink="">
      <xdr:nvSpPr>
        <xdr:cNvPr id="37" name="AutoShape 19"/>
        <xdr:cNvSpPr>
          <a:spLocks noChangeArrowheads="1"/>
        </xdr:cNvSpPr>
      </xdr:nvSpPr>
      <xdr:spPr bwMode="auto">
        <a:xfrm>
          <a:off x="8582024" y="3619500"/>
          <a:ext cx="1362075" cy="819150"/>
        </a:xfrm>
        <a:prstGeom prst="wedgeRectCallout">
          <a:avLst>
            <a:gd name="adj1" fmla="val -353147"/>
            <a:gd name="adj2" fmla="val 69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下請または再下請の取得許可のうち施工に必要なものを記載</a:t>
          </a:r>
          <a:endParaRPr lang="ja-JP" altLang="en-US"/>
        </a:p>
      </xdr:txBody>
    </xdr:sp>
    <xdr:clientData/>
  </xdr:twoCellAnchor>
  <xdr:twoCellAnchor>
    <xdr:from>
      <xdr:col>1</xdr:col>
      <xdr:colOff>95250</xdr:colOff>
      <xdr:row>34</xdr:row>
      <xdr:rowOff>114300</xdr:rowOff>
    </xdr:from>
    <xdr:to>
      <xdr:col>11</xdr:col>
      <xdr:colOff>104775</xdr:colOff>
      <xdr:row>35</xdr:row>
      <xdr:rowOff>295275</xdr:rowOff>
    </xdr:to>
    <xdr:sp macro="" textlink="">
      <xdr:nvSpPr>
        <xdr:cNvPr id="38" name="AutoShape 20"/>
        <xdr:cNvSpPr>
          <a:spLocks noChangeArrowheads="1"/>
        </xdr:cNvSpPr>
      </xdr:nvSpPr>
      <xdr:spPr bwMode="auto">
        <a:xfrm>
          <a:off x="1485900" y="7553325"/>
          <a:ext cx="1238250" cy="561975"/>
        </a:xfrm>
        <a:prstGeom prst="wedgeRectCallout">
          <a:avLst>
            <a:gd name="adj1" fmla="val 81537"/>
            <a:gd name="adj2" fmla="val -30084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下請及び再下請が置く現場代理人（置かない場合あり）</a:t>
          </a:r>
          <a:endParaRPr lang="ja-JP" altLang="en-US"/>
        </a:p>
      </xdr:txBody>
    </xdr:sp>
    <xdr:clientData/>
  </xdr:twoCellAnchor>
  <xdr:twoCellAnchor>
    <xdr:from>
      <xdr:col>17</xdr:col>
      <xdr:colOff>85725</xdr:colOff>
      <xdr:row>34</xdr:row>
      <xdr:rowOff>85726</xdr:rowOff>
    </xdr:from>
    <xdr:to>
      <xdr:col>30</xdr:col>
      <xdr:colOff>28574</xdr:colOff>
      <xdr:row>35</xdr:row>
      <xdr:rowOff>85726</xdr:rowOff>
    </xdr:to>
    <xdr:sp macro="" textlink="">
      <xdr:nvSpPr>
        <xdr:cNvPr id="39" name="AutoShape 21"/>
        <xdr:cNvSpPr>
          <a:spLocks noChangeArrowheads="1"/>
        </xdr:cNvSpPr>
      </xdr:nvSpPr>
      <xdr:spPr bwMode="auto">
        <a:xfrm>
          <a:off x="3390900" y="7524751"/>
          <a:ext cx="1428749" cy="381000"/>
        </a:xfrm>
        <a:prstGeom prst="wedgeRectCallout">
          <a:avLst>
            <a:gd name="adj1" fmla="val -41737"/>
            <a:gd name="adj2" fmla="val -19583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下請及び再下請が置く主任技術者</a:t>
          </a:r>
          <a:endParaRPr lang="ja-JP" altLang="en-US"/>
        </a:p>
      </xdr:txBody>
    </xdr:sp>
    <xdr:clientData/>
  </xdr:twoCellAnchor>
  <xdr:twoCellAnchor>
    <xdr:from>
      <xdr:col>63</xdr:col>
      <xdr:colOff>0</xdr:colOff>
      <xdr:row>27</xdr:row>
      <xdr:rowOff>133350</xdr:rowOff>
    </xdr:from>
    <xdr:to>
      <xdr:col>75</xdr:col>
      <xdr:colOff>9525</xdr:colOff>
      <xdr:row>30</xdr:row>
      <xdr:rowOff>152400</xdr:rowOff>
    </xdr:to>
    <xdr:sp macro="" textlink="">
      <xdr:nvSpPr>
        <xdr:cNvPr id="40" name="AutoShape 23"/>
        <xdr:cNvSpPr>
          <a:spLocks noChangeArrowheads="1"/>
        </xdr:cNvSpPr>
      </xdr:nvSpPr>
      <xdr:spPr bwMode="auto">
        <a:xfrm>
          <a:off x="8562975" y="5057775"/>
          <a:ext cx="1381125" cy="742950"/>
        </a:xfrm>
        <a:prstGeom prst="wedgeRectCallout">
          <a:avLst>
            <a:gd name="adj1" fmla="val -74829"/>
            <a:gd name="adj2" fmla="val 2936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下請若しくは再下請が置く安全衛生責任者（置かない場合あり）</a:t>
          </a:r>
          <a:endParaRPr lang="ja-JP" altLang="en-US"/>
        </a:p>
      </xdr:txBody>
    </xdr:sp>
    <xdr:clientData/>
  </xdr:twoCellAnchor>
  <xdr:twoCellAnchor>
    <xdr:from>
      <xdr:col>63</xdr:col>
      <xdr:colOff>0</xdr:colOff>
      <xdr:row>30</xdr:row>
      <xdr:rowOff>219075</xdr:rowOff>
    </xdr:from>
    <xdr:to>
      <xdr:col>75</xdr:col>
      <xdr:colOff>9525</xdr:colOff>
      <xdr:row>33</xdr:row>
      <xdr:rowOff>57150</xdr:rowOff>
    </xdr:to>
    <xdr:sp macro="" textlink="">
      <xdr:nvSpPr>
        <xdr:cNvPr id="41" name="AutoShape 24"/>
        <xdr:cNvSpPr>
          <a:spLocks noChangeArrowheads="1"/>
        </xdr:cNvSpPr>
      </xdr:nvSpPr>
      <xdr:spPr bwMode="auto">
        <a:xfrm>
          <a:off x="8562975" y="5867400"/>
          <a:ext cx="1381125" cy="600075"/>
        </a:xfrm>
        <a:prstGeom prst="wedgeRectCallout">
          <a:avLst>
            <a:gd name="adj1" fmla="val -76208"/>
            <a:gd name="adj2"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下請若しくは再下請が置く安全衛生推進者（置かない場合あり）</a:t>
          </a:r>
          <a:endParaRPr lang="ja-JP" altLang="en-US"/>
        </a:p>
      </xdr:txBody>
    </xdr:sp>
    <xdr:clientData/>
  </xdr:twoCellAnchor>
  <xdr:twoCellAnchor>
    <xdr:from>
      <xdr:col>63</xdr:col>
      <xdr:colOff>0</xdr:colOff>
      <xdr:row>33</xdr:row>
      <xdr:rowOff>180975</xdr:rowOff>
    </xdr:from>
    <xdr:to>
      <xdr:col>75</xdr:col>
      <xdr:colOff>9525</xdr:colOff>
      <xdr:row>34</xdr:row>
      <xdr:rowOff>190500</xdr:rowOff>
    </xdr:to>
    <xdr:sp macro="" textlink="">
      <xdr:nvSpPr>
        <xdr:cNvPr id="42" name="AutoShape 25"/>
        <xdr:cNvSpPr>
          <a:spLocks noChangeArrowheads="1"/>
        </xdr:cNvSpPr>
      </xdr:nvSpPr>
      <xdr:spPr bwMode="auto">
        <a:xfrm>
          <a:off x="8562975" y="6591300"/>
          <a:ext cx="1381125" cy="390525"/>
        </a:xfrm>
        <a:prstGeom prst="wedgeRectCallout">
          <a:avLst>
            <a:gd name="adj1" fmla="val -99657"/>
            <a:gd name="adj2" fmla="val -9390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下請若しくは再下請が置く雇用管理責任者</a:t>
          </a:r>
          <a:endParaRPr lang="ja-JP" altLang="en-US"/>
        </a:p>
      </xdr:txBody>
    </xdr:sp>
    <xdr:clientData/>
  </xdr:twoCellAnchor>
  <xdr:twoCellAnchor>
    <xdr:from>
      <xdr:col>63</xdr:col>
      <xdr:colOff>0</xdr:colOff>
      <xdr:row>34</xdr:row>
      <xdr:rowOff>219075</xdr:rowOff>
    </xdr:from>
    <xdr:to>
      <xdr:col>75</xdr:col>
      <xdr:colOff>9525</xdr:colOff>
      <xdr:row>36</xdr:row>
      <xdr:rowOff>57150</xdr:rowOff>
    </xdr:to>
    <xdr:sp macro="" textlink="">
      <xdr:nvSpPr>
        <xdr:cNvPr id="43" name="AutoShape 26"/>
        <xdr:cNvSpPr>
          <a:spLocks noChangeArrowheads="1"/>
        </xdr:cNvSpPr>
      </xdr:nvSpPr>
      <xdr:spPr bwMode="auto">
        <a:xfrm>
          <a:off x="8562975" y="7010400"/>
          <a:ext cx="1381125" cy="600075"/>
        </a:xfrm>
        <a:prstGeom prst="wedgeRectCallout">
          <a:avLst>
            <a:gd name="adj1" fmla="val -157588"/>
            <a:gd name="adj2" fmla="val -7698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下請若しくは再下請が置く専門技術者（置かない場合あり）</a:t>
          </a:r>
          <a:endParaRPr lang="ja-JP" altLang="en-US"/>
        </a:p>
      </xdr:txBody>
    </xdr:sp>
    <xdr:clientData/>
  </xdr:twoCellAnchor>
  <xdr:twoCellAnchor>
    <xdr:from>
      <xdr:col>63</xdr:col>
      <xdr:colOff>9525</xdr:colOff>
      <xdr:row>22</xdr:row>
      <xdr:rowOff>38101</xdr:rowOff>
    </xdr:from>
    <xdr:to>
      <xdr:col>74</xdr:col>
      <xdr:colOff>95250</xdr:colOff>
      <xdr:row>27</xdr:row>
      <xdr:rowOff>47626</xdr:rowOff>
    </xdr:to>
    <xdr:sp macro="" textlink="">
      <xdr:nvSpPr>
        <xdr:cNvPr id="44" name="AutoShape 19"/>
        <xdr:cNvSpPr>
          <a:spLocks noChangeArrowheads="1"/>
        </xdr:cNvSpPr>
      </xdr:nvSpPr>
      <xdr:spPr bwMode="auto">
        <a:xfrm>
          <a:off x="8572500" y="3886201"/>
          <a:ext cx="1343025" cy="1085850"/>
        </a:xfrm>
        <a:prstGeom prst="wedgeRectCallout">
          <a:avLst>
            <a:gd name="adj1" fmla="val -433686"/>
            <a:gd name="adj2" fmla="val 653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mn-ea"/>
            </a:rPr>
            <a:t>事業所整理記号及び事業所番号（雇用保険は労働保険番号）を記載（一括適用場合は本店のもの</a:t>
          </a:r>
          <a:endParaRPr lang="ja-JP" altLang="en-US"/>
        </a:p>
      </xdr:txBody>
    </xdr:sp>
    <xdr:clientData/>
  </xdr:twoCellAnchor>
  <xdr:twoCellAnchor>
    <xdr:from>
      <xdr:col>27</xdr:col>
      <xdr:colOff>38100</xdr:colOff>
      <xdr:row>37</xdr:row>
      <xdr:rowOff>66675</xdr:rowOff>
    </xdr:from>
    <xdr:to>
      <xdr:col>31</xdr:col>
      <xdr:colOff>85725</xdr:colOff>
      <xdr:row>37</xdr:row>
      <xdr:rowOff>314325</xdr:rowOff>
    </xdr:to>
    <xdr:sp macro="" textlink="">
      <xdr:nvSpPr>
        <xdr:cNvPr id="46" name="Oval 11"/>
        <xdr:cNvSpPr>
          <a:spLocks noChangeArrowheads="1"/>
        </xdr:cNvSpPr>
      </xdr:nvSpPr>
      <xdr:spPr bwMode="auto">
        <a:xfrm>
          <a:off x="4486275" y="8401050"/>
          <a:ext cx="504825" cy="2476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57</xdr:col>
      <xdr:colOff>9525</xdr:colOff>
      <xdr:row>37</xdr:row>
      <xdr:rowOff>66675</xdr:rowOff>
    </xdr:from>
    <xdr:to>
      <xdr:col>61</xdr:col>
      <xdr:colOff>57150</xdr:colOff>
      <xdr:row>37</xdr:row>
      <xdr:rowOff>314325</xdr:rowOff>
    </xdr:to>
    <xdr:sp macro="" textlink="">
      <xdr:nvSpPr>
        <xdr:cNvPr id="47" name="Oval 11"/>
        <xdr:cNvSpPr>
          <a:spLocks noChangeArrowheads="1"/>
        </xdr:cNvSpPr>
      </xdr:nvSpPr>
      <xdr:spPr bwMode="auto">
        <a:xfrm>
          <a:off x="7886700" y="8401050"/>
          <a:ext cx="504825" cy="2476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908;&#26619;&#25285;&#24403;/102%20&#24037;&#20107;&#25552;&#20986;&#26360;&#39006;_&#38306;&#20418;/&#24037;&#20107;&#38306;&#20418;&#27096;&#24335;&#38598;&#65288;&#65320;27.4&#65289;/&#24037;&#20107;&#38306;&#20418;&#27096;&#24335;&#38598;&#65288;&#65320;21.4&#65289;/&#27096;&#24335;-&#24037;&#65296;&#65298;&#65288;&#24037;&#20107;&#36027;&#20869;&#35379;&#2636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6908;&#26619;&#25285;&#24403;\102%20&#24037;&#20107;&#25552;&#20986;&#26360;&#39006;_&#38306;&#20418;\&#24037;&#20107;&#38306;&#20418;&#27096;&#24335;&#38598;&#65288;&#65320;24.4&#65289;\&#24037;&#20107;&#38306;&#20418;&#27096;&#24335;&#38598;&#65288;&#65320;21.4&#65289;\&#27096;&#24335;-&#24037;&#65296;&#65298;&#65288;&#24037;&#20107;&#36027;&#20869;&#35379;&#2636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v5n5\&#22865;&#32004;&#26908;&#26619;&#35506;\&#26908;&#26619;&#25285;&#24403;\102%20&#24037;&#20107;&#25552;&#20986;&#26360;&#39006;_&#38306;&#20418;\&#24037;&#20107;&#38306;&#20418;&#27096;&#24335;&#38598;&#65288;&#65320;22.4&#65289;\&#24037;&#20107;&#38306;&#20418;&#27096;&#24335;&#38598;&#65288;&#65320;21.4&#65289;\&#27096;&#24335;-&#24037;&#65296;&#65298;&#65288;&#24037;&#20107;&#36027;&#20869;&#35379;&#2636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甲）"/>
      <sheetName val="記入例（乙）"/>
      <sheetName val="工事費内訳書用紙甲"/>
      <sheetName val="工事費内訳明細書乙"/>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甲）"/>
      <sheetName val="記入例（乙）"/>
      <sheetName val="工事費内訳書用紙甲"/>
      <sheetName val="工事費内訳明細書乙"/>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甲）"/>
      <sheetName val="記入例（乙）"/>
      <sheetName val="工事費内訳書用紙甲"/>
      <sheetName val="工事費内訳明細書乙"/>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jswa.jp/nintei/standard-list" TargetMode="External"/><Relationship Id="rId1" Type="http://schemas.openxmlformats.org/officeDocument/2006/relationships/hyperlink" Target="https://www.jisc.go.jp/app/jis/general/GnrJISSearch.html"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7.xml"/><Relationship Id="rId1" Type="http://schemas.openxmlformats.org/officeDocument/2006/relationships/printerSettings" Target="../printerSettings/printerSettings31.bin"/><Relationship Id="rId4" Type="http://schemas.openxmlformats.org/officeDocument/2006/relationships/comments" Target="../comments9.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0.xml"/><Relationship Id="rId1" Type="http://schemas.openxmlformats.org/officeDocument/2006/relationships/printerSettings" Target="../printerSettings/printerSettings34.bin"/><Relationship Id="rId4" Type="http://schemas.openxmlformats.org/officeDocument/2006/relationships/comments" Target="../comments10.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6.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J58"/>
  <sheetViews>
    <sheetView view="pageBreakPreview" topLeftCell="A16" zoomScaleNormal="100" workbookViewId="0">
      <selection activeCell="B21" sqref="B21:J23"/>
    </sheetView>
  </sheetViews>
  <sheetFormatPr defaultRowHeight="13.5"/>
  <cols>
    <col min="1" max="1" width="4.75" style="160" customWidth="1"/>
    <col min="2" max="16384" width="9" style="160"/>
  </cols>
  <sheetData>
    <row r="1" spans="1:10" ht="69" customHeight="1">
      <c r="A1" s="618" t="s">
        <v>643</v>
      </c>
      <c r="B1" s="619"/>
      <c r="C1" s="619"/>
      <c r="D1" s="619"/>
      <c r="E1" s="619"/>
      <c r="F1" s="619"/>
      <c r="G1" s="619"/>
      <c r="H1" s="619"/>
      <c r="I1" s="619"/>
      <c r="J1" s="619"/>
    </row>
    <row r="3" spans="1:10" ht="20.25" customHeight="1">
      <c r="A3" s="156" t="s">
        <v>525</v>
      </c>
      <c r="B3" s="157" t="s">
        <v>519</v>
      </c>
      <c r="C3" s="161"/>
      <c r="D3" s="161"/>
    </row>
    <row r="4" spans="1:10" ht="11.25" customHeight="1">
      <c r="A4" s="158"/>
      <c r="B4" s="159"/>
      <c r="C4" s="162"/>
      <c r="D4" s="162"/>
    </row>
    <row r="5" spans="1:10" ht="18" customHeight="1">
      <c r="A5" s="166" t="s">
        <v>520</v>
      </c>
      <c r="B5" s="167" t="s">
        <v>521</v>
      </c>
    </row>
    <row r="6" spans="1:10" ht="11.25" customHeight="1">
      <c r="A6" s="163"/>
    </row>
    <row r="7" spans="1:10" ht="18" customHeight="1">
      <c r="A7" s="166" t="s">
        <v>526</v>
      </c>
      <c r="B7" s="167" t="s">
        <v>876</v>
      </c>
    </row>
    <row r="8" spans="1:10" ht="15.75" customHeight="1">
      <c r="A8" s="163"/>
      <c r="B8" s="623" t="s">
        <v>877</v>
      </c>
      <c r="C8" s="623"/>
      <c r="D8" s="623"/>
      <c r="E8" s="623"/>
      <c r="F8" s="623"/>
      <c r="G8" s="623"/>
      <c r="H8" s="623"/>
      <c r="I8" s="623"/>
      <c r="J8" s="623"/>
    </row>
    <row r="9" spans="1:10" ht="15.75" customHeight="1">
      <c r="A9" s="163"/>
      <c r="B9" s="623"/>
      <c r="C9" s="623"/>
      <c r="D9" s="623"/>
      <c r="E9" s="623"/>
      <c r="F9" s="623"/>
      <c r="G9" s="623"/>
      <c r="H9" s="623"/>
      <c r="I9" s="623"/>
      <c r="J9" s="623"/>
    </row>
    <row r="10" spans="1:10" ht="15.75" customHeight="1">
      <c r="A10" s="163"/>
      <c r="B10" s="623"/>
      <c r="C10" s="623"/>
      <c r="D10" s="623"/>
      <c r="E10" s="623"/>
      <c r="F10" s="623"/>
      <c r="G10" s="623"/>
      <c r="H10" s="623"/>
      <c r="I10" s="623"/>
      <c r="J10" s="623"/>
    </row>
    <row r="11" spans="1:10" ht="11.25" customHeight="1">
      <c r="A11" s="163"/>
      <c r="B11" s="164"/>
      <c r="C11" s="164"/>
      <c r="D11" s="164"/>
      <c r="E11" s="164"/>
      <c r="F11" s="164"/>
      <c r="G11" s="164"/>
      <c r="H11" s="164"/>
      <c r="I11" s="164"/>
      <c r="J11" s="164"/>
    </row>
    <row r="12" spans="1:10" ht="18" customHeight="1">
      <c r="A12" s="166" t="s">
        <v>0</v>
      </c>
      <c r="B12" s="620" t="s">
        <v>878</v>
      </c>
      <c r="C12" s="620"/>
      <c r="D12" s="620"/>
      <c r="E12" s="620"/>
      <c r="F12" s="620"/>
      <c r="G12" s="620"/>
      <c r="H12" s="620"/>
      <c r="I12" s="620"/>
      <c r="J12" s="620"/>
    </row>
    <row r="13" spans="1:10" ht="15.75" customHeight="1">
      <c r="A13" s="163"/>
      <c r="B13" s="621" t="s">
        <v>644</v>
      </c>
      <c r="C13" s="621"/>
      <c r="D13" s="621"/>
      <c r="E13" s="621"/>
      <c r="F13" s="621"/>
      <c r="G13" s="621"/>
      <c r="H13" s="621"/>
      <c r="I13" s="621"/>
      <c r="J13" s="621"/>
    </row>
    <row r="14" spans="1:10" ht="15.75" customHeight="1">
      <c r="A14" s="163"/>
      <c r="B14" s="621"/>
      <c r="C14" s="621"/>
      <c r="D14" s="621"/>
      <c r="E14" s="621"/>
      <c r="F14" s="621"/>
      <c r="G14" s="621"/>
      <c r="H14" s="621"/>
      <c r="I14" s="621"/>
      <c r="J14" s="621"/>
    </row>
    <row r="15" spans="1:10" ht="15.75" customHeight="1">
      <c r="A15" s="163"/>
      <c r="B15" s="621"/>
      <c r="C15" s="621"/>
      <c r="D15" s="621"/>
      <c r="E15" s="621"/>
      <c r="F15" s="621"/>
      <c r="G15" s="621"/>
      <c r="H15" s="621"/>
      <c r="I15" s="621"/>
      <c r="J15" s="621"/>
    </row>
    <row r="16" spans="1:10" ht="30" customHeight="1">
      <c r="A16" s="163"/>
      <c r="B16" s="621" t="s">
        <v>854</v>
      </c>
      <c r="C16" s="621"/>
      <c r="D16" s="621"/>
      <c r="E16" s="621"/>
      <c r="F16" s="621"/>
      <c r="G16" s="621"/>
      <c r="H16" s="621"/>
      <c r="I16" s="621"/>
      <c r="J16" s="621"/>
    </row>
    <row r="17" spans="1:10" ht="11.25" customHeight="1">
      <c r="A17" s="163"/>
      <c r="B17" s="164"/>
      <c r="C17" s="164"/>
      <c r="D17" s="164"/>
      <c r="E17" s="164"/>
      <c r="F17" s="164"/>
      <c r="G17" s="164"/>
      <c r="H17" s="164"/>
      <c r="I17" s="164"/>
      <c r="J17" s="164"/>
    </row>
    <row r="18" spans="1:10" ht="18" customHeight="1">
      <c r="A18" s="166" t="s">
        <v>1</v>
      </c>
      <c r="B18" s="620" t="s">
        <v>879</v>
      </c>
      <c r="C18" s="620"/>
      <c r="D18" s="620"/>
      <c r="E18" s="620"/>
      <c r="F18" s="620"/>
      <c r="G18" s="620"/>
      <c r="H18" s="620"/>
      <c r="I18" s="620"/>
      <c r="J18" s="620"/>
    </row>
    <row r="19" spans="1:10" ht="11.25" customHeight="1">
      <c r="A19" s="163"/>
      <c r="B19" s="164"/>
      <c r="C19" s="164"/>
      <c r="D19" s="164"/>
      <c r="E19" s="164"/>
      <c r="F19" s="164"/>
      <c r="G19" s="164"/>
      <c r="H19" s="164"/>
      <c r="I19" s="164"/>
      <c r="J19" s="164"/>
    </row>
    <row r="20" spans="1:10" ht="18" customHeight="1">
      <c r="A20" s="166" t="s">
        <v>2</v>
      </c>
      <c r="B20" s="620" t="s">
        <v>529</v>
      </c>
      <c r="C20" s="620"/>
      <c r="D20" s="620"/>
      <c r="E20" s="620"/>
      <c r="F20" s="620"/>
      <c r="G20" s="620"/>
      <c r="H20" s="620"/>
      <c r="I20" s="620"/>
      <c r="J20" s="620"/>
    </row>
    <row r="21" spans="1:10" ht="15.75" customHeight="1">
      <c r="A21" s="163"/>
      <c r="B21" s="621" t="s">
        <v>645</v>
      </c>
      <c r="C21" s="621"/>
      <c r="D21" s="621"/>
      <c r="E21" s="621"/>
      <c r="F21" s="621"/>
      <c r="G21" s="621"/>
      <c r="H21" s="621"/>
      <c r="I21" s="621"/>
      <c r="J21" s="621"/>
    </row>
    <row r="22" spans="1:10" ht="15.75" customHeight="1">
      <c r="A22" s="163"/>
      <c r="B22" s="621"/>
      <c r="C22" s="621"/>
      <c r="D22" s="621"/>
      <c r="E22" s="621"/>
      <c r="F22" s="621"/>
      <c r="G22" s="621"/>
      <c r="H22" s="621"/>
      <c r="I22" s="621"/>
      <c r="J22" s="621"/>
    </row>
    <row r="23" spans="1:10" ht="15.75" customHeight="1">
      <c r="A23" s="163"/>
      <c r="B23" s="621"/>
      <c r="C23" s="621"/>
      <c r="D23" s="621"/>
      <c r="E23" s="621"/>
      <c r="F23" s="621"/>
      <c r="G23" s="621"/>
      <c r="H23" s="621"/>
      <c r="I23" s="621"/>
      <c r="J23" s="621"/>
    </row>
    <row r="24" spans="1:10" ht="11.25" customHeight="1">
      <c r="A24" s="163"/>
      <c r="B24" s="164"/>
      <c r="C24" s="164"/>
      <c r="D24" s="164"/>
      <c r="E24" s="164"/>
      <c r="F24" s="164"/>
      <c r="G24" s="164"/>
      <c r="H24" s="164"/>
      <c r="I24" s="164"/>
      <c r="J24" s="164"/>
    </row>
    <row r="25" spans="1:10" ht="18" customHeight="1">
      <c r="A25" s="166" t="s">
        <v>3</v>
      </c>
      <c r="B25" s="620" t="s">
        <v>128</v>
      </c>
      <c r="C25" s="620"/>
      <c r="D25" s="620"/>
      <c r="E25" s="620"/>
      <c r="F25" s="620"/>
      <c r="G25" s="620"/>
      <c r="H25" s="620"/>
      <c r="I25" s="620"/>
      <c r="J25" s="620"/>
    </row>
    <row r="26" spans="1:10" ht="11.25" customHeight="1">
      <c r="A26" s="163"/>
      <c r="B26" s="164"/>
      <c r="C26" s="164"/>
      <c r="D26" s="164"/>
      <c r="E26" s="164"/>
      <c r="F26" s="164"/>
      <c r="G26" s="164"/>
      <c r="H26" s="164"/>
      <c r="I26" s="164"/>
      <c r="J26" s="164"/>
    </row>
    <row r="27" spans="1:10" ht="18" customHeight="1">
      <c r="A27" s="166" t="s">
        <v>4</v>
      </c>
      <c r="B27" s="620" t="s">
        <v>530</v>
      </c>
      <c r="C27" s="620"/>
      <c r="D27" s="620"/>
      <c r="E27" s="620"/>
      <c r="F27" s="620"/>
      <c r="G27" s="620"/>
      <c r="H27" s="620"/>
      <c r="I27" s="620"/>
      <c r="J27" s="620"/>
    </row>
    <row r="28" spans="1:10" ht="15.75" customHeight="1">
      <c r="A28" s="163"/>
      <c r="B28" s="621" t="s">
        <v>634</v>
      </c>
      <c r="C28" s="621"/>
      <c r="D28" s="621"/>
      <c r="E28" s="621"/>
      <c r="F28" s="621"/>
      <c r="G28" s="621"/>
      <c r="H28" s="621"/>
      <c r="I28" s="621"/>
      <c r="J28" s="621"/>
    </row>
    <row r="29" spans="1:10" ht="15.75" customHeight="1">
      <c r="A29" s="163"/>
      <c r="B29" s="621"/>
      <c r="C29" s="621"/>
      <c r="D29" s="621"/>
      <c r="E29" s="621"/>
      <c r="F29" s="621"/>
      <c r="G29" s="621"/>
      <c r="H29" s="621"/>
      <c r="I29" s="621"/>
      <c r="J29" s="621"/>
    </row>
    <row r="30" spans="1:10" ht="15.75" customHeight="1">
      <c r="A30" s="163"/>
      <c r="B30" s="621"/>
      <c r="C30" s="621"/>
      <c r="D30" s="621"/>
      <c r="E30" s="621"/>
      <c r="F30" s="621"/>
      <c r="G30" s="621"/>
      <c r="H30" s="621"/>
      <c r="I30" s="621"/>
      <c r="J30" s="621"/>
    </row>
    <row r="31" spans="1:10" ht="11.25" customHeight="1">
      <c r="A31" s="163"/>
      <c r="B31" s="164"/>
      <c r="C31" s="164"/>
      <c r="D31" s="164"/>
      <c r="E31" s="164"/>
      <c r="F31" s="164"/>
      <c r="G31" s="164"/>
      <c r="H31" s="164"/>
      <c r="I31" s="164"/>
      <c r="J31" s="164"/>
    </row>
    <row r="32" spans="1:10" ht="18" customHeight="1">
      <c r="A32" s="166" t="s">
        <v>5</v>
      </c>
      <c r="B32" s="620" t="s">
        <v>531</v>
      </c>
      <c r="C32" s="620"/>
      <c r="D32" s="620"/>
      <c r="E32" s="620"/>
      <c r="F32" s="620"/>
      <c r="G32" s="620"/>
      <c r="H32" s="620"/>
      <c r="I32" s="620"/>
      <c r="J32" s="620"/>
    </row>
    <row r="33" spans="1:10">
      <c r="A33" s="163"/>
      <c r="B33" s="622" t="s">
        <v>646</v>
      </c>
      <c r="C33" s="622"/>
      <c r="D33" s="622"/>
      <c r="E33" s="622"/>
      <c r="F33" s="622"/>
      <c r="G33" s="622"/>
      <c r="H33" s="622"/>
      <c r="I33" s="622"/>
      <c r="J33" s="622"/>
    </row>
    <row r="34" spans="1:10">
      <c r="A34" s="165"/>
      <c r="B34" s="622"/>
      <c r="C34" s="622"/>
      <c r="D34" s="622"/>
      <c r="E34" s="622"/>
      <c r="F34" s="622"/>
      <c r="G34" s="622"/>
      <c r="H34" s="622"/>
      <c r="I34" s="622"/>
      <c r="J34" s="622"/>
    </row>
    <row r="35" spans="1:10">
      <c r="A35" s="165"/>
      <c r="B35" s="622"/>
      <c r="C35" s="622"/>
      <c r="D35" s="622"/>
      <c r="E35" s="622"/>
      <c r="F35" s="622"/>
      <c r="G35" s="622"/>
      <c r="H35" s="622"/>
      <c r="I35" s="622"/>
      <c r="J35" s="622"/>
    </row>
    <row r="36" spans="1:10">
      <c r="A36" s="165"/>
      <c r="B36" s="164"/>
      <c r="C36" s="164"/>
      <c r="D36" s="164"/>
      <c r="E36" s="164"/>
      <c r="F36" s="164"/>
      <c r="G36" s="164"/>
      <c r="H36" s="164"/>
      <c r="I36" s="164"/>
      <c r="J36" s="164"/>
    </row>
    <row r="37" spans="1:10">
      <c r="A37" s="165"/>
    </row>
    <row r="38" spans="1:10" ht="19.5" customHeight="1">
      <c r="A38" s="156" t="s">
        <v>527</v>
      </c>
      <c r="B38" s="157" t="s">
        <v>189</v>
      </c>
      <c r="C38" s="161"/>
    </row>
    <row r="39" spans="1:10">
      <c r="A39" s="165"/>
      <c r="B39" s="160" t="s">
        <v>34</v>
      </c>
    </row>
    <row r="40" spans="1:10">
      <c r="A40" s="165"/>
    </row>
    <row r="41" spans="1:10">
      <c r="A41" s="165"/>
    </row>
    <row r="42" spans="1:10" ht="19.5" customHeight="1">
      <c r="A42" s="156" t="s">
        <v>528</v>
      </c>
      <c r="B42" s="157" t="s">
        <v>35</v>
      </c>
      <c r="C42" s="161"/>
    </row>
    <row r="43" spans="1:10">
      <c r="A43" s="165"/>
      <c r="B43" s="160" t="s">
        <v>36</v>
      </c>
    </row>
    <row r="44" spans="1:10">
      <c r="A44" s="165"/>
    </row>
    <row r="45" spans="1:10">
      <c r="A45" s="165"/>
    </row>
    <row r="46" spans="1:10">
      <c r="A46" s="165"/>
    </row>
    <row r="47" spans="1:10">
      <c r="A47" s="165"/>
    </row>
    <row r="48" spans="1:10">
      <c r="A48" s="165"/>
    </row>
    <row r="49" spans="1:1">
      <c r="A49" s="165"/>
    </row>
    <row r="50" spans="1:1">
      <c r="A50" s="165"/>
    </row>
    <row r="51" spans="1:1">
      <c r="A51" s="165"/>
    </row>
    <row r="52" spans="1:1">
      <c r="A52" s="165"/>
    </row>
    <row r="53" spans="1:1">
      <c r="A53" s="165"/>
    </row>
    <row r="54" spans="1:1">
      <c r="A54" s="165"/>
    </row>
    <row r="55" spans="1:1">
      <c r="A55" s="165"/>
    </row>
    <row r="56" spans="1:1">
      <c r="A56" s="165"/>
    </row>
    <row r="57" spans="1:1">
      <c r="A57" s="165"/>
    </row>
    <row r="58" spans="1:1">
      <c r="A58" s="165"/>
    </row>
  </sheetData>
  <mergeCells count="13">
    <mergeCell ref="A1:J1"/>
    <mergeCell ref="B12:J12"/>
    <mergeCell ref="B16:J16"/>
    <mergeCell ref="B18:J18"/>
    <mergeCell ref="B33:J35"/>
    <mergeCell ref="B28:J30"/>
    <mergeCell ref="B8:J10"/>
    <mergeCell ref="B13:J15"/>
    <mergeCell ref="B21:J23"/>
    <mergeCell ref="B20:J20"/>
    <mergeCell ref="B25:J25"/>
    <mergeCell ref="B27:J27"/>
    <mergeCell ref="B32:J32"/>
  </mergeCells>
  <phoneticPr fontId="2"/>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80"/>
    <pageSetUpPr fitToPage="1"/>
  </sheetPr>
  <dimension ref="B1:DX64"/>
  <sheetViews>
    <sheetView view="pageBreakPreview" zoomScaleNormal="100" zoomScaleSheetLayoutView="100" workbookViewId="0">
      <selection activeCell="BO23" sqref="BO23"/>
    </sheetView>
  </sheetViews>
  <sheetFormatPr defaultColWidth="1.5" defaultRowHeight="12"/>
  <cols>
    <col min="1" max="1" width="19.25" style="1" customWidth="1"/>
    <col min="2" max="2" width="1.625" style="1" customWidth="1"/>
    <col min="3" max="3" width="1.875" style="1" customWidth="1"/>
    <col min="4" max="7" width="1.625" style="1" customWidth="1"/>
    <col min="8" max="8" width="1.5" style="1" customWidth="1"/>
    <col min="9" max="9" width="1.625" style="1" customWidth="1"/>
    <col min="10" max="120" width="1.5" style="1" customWidth="1"/>
    <col min="121" max="125" width="1.5" style="282" customWidth="1"/>
    <col min="126" max="126" width="3.125" style="282" customWidth="1"/>
    <col min="127" max="127" width="1.5" style="282" customWidth="1"/>
    <col min="128" max="128" width="4" style="282" customWidth="1"/>
    <col min="129" max="16384" width="1.5" style="1"/>
  </cols>
  <sheetData>
    <row r="1" spans="2:128">
      <c r="B1" s="1" t="s">
        <v>190</v>
      </c>
    </row>
    <row r="2" spans="2:128">
      <c r="AU2" s="847" t="s">
        <v>551</v>
      </c>
      <c r="AV2" s="847"/>
      <c r="AW2" s="847"/>
      <c r="AX2" s="847"/>
      <c r="AY2" s="846"/>
      <c r="AZ2" s="846"/>
      <c r="BA2" s="847" t="s">
        <v>488</v>
      </c>
      <c r="BB2" s="847"/>
      <c r="BC2" s="846"/>
      <c r="BD2" s="846"/>
      <c r="BE2" s="847" t="s">
        <v>489</v>
      </c>
      <c r="BF2" s="847"/>
      <c r="BG2" s="846"/>
      <c r="BH2" s="846"/>
      <c r="BI2" s="847" t="s">
        <v>376</v>
      </c>
      <c r="BJ2" s="847"/>
      <c r="DX2" s="282">
        <v>16</v>
      </c>
    </row>
    <row r="3" spans="2:128">
      <c r="B3" s="848" t="s">
        <v>191</v>
      </c>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8"/>
      <c r="AT3" s="848"/>
      <c r="AU3" s="848"/>
      <c r="AV3" s="848"/>
      <c r="AW3" s="848"/>
      <c r="AX3" s="848"/>
      <c r="AY3" s="848"/>
      <c r="AZ3" s="848"/>
      <c r="BA3" s="848"/>
      <c r="BB3" s="848"/>
      <c r="BC3" s="848"/>
      <c r="BD3" s="848"/>
      <c r="BE3" s="848"/>
      <c r="BF3" s="848"/>
      <c r="BG3" s="848"/>
      <c r="BH3" s="848"/>
      <c r="BI3" s="848"/>
      <c r="BJ3" s="848"/>
      <c r="DS3" s="282" t="s">
        <v>488</v>
      </c>
      <c r="DV3" s="282">
        <v>16</v>
      </c>
    </row>
    <row r="4" spans="2:128">
      <c r="B4" s="848"/>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c r="AN4" s="848"/>
      <c r="AO4" s="848"/>
      <c r="AP4" s="848"/>
      <c r="AQ4" s="848"/>
      <c r="AR4" s="848"/>
      <c r="AS4" s="848"/>
      <c r="AT4" s="848"/>
      <c r="AU4" s="848"/>
      <c r="AV4" s="848"/>
      <c r="AW4" s="848"/>
      <c r="AX4" s="848"/>
      <c r="AY4" s="848"/>
      <c r="AZ4" s="848"/>
      <c r="BA4" s="848"/>
      <c r="BB4" s="848"/>
      <c r="BC4" s="848"/>
      <c r="BD4" s="848"/>
      <c r="BE4" s="848"/>
      <c r="BF4" s="848"/>
      <c r="BG4" s="848"/>
      <c r="BH4" s="848"/>
      <c r="BI4" s="848"/>
      <c r="BJ4" s="848"/>
      <c r="DV4" s="282">
        <v>17</v>
      </c>
    </row>
    <row r="5" spans="2:128" ht="21" customHeight="1">
      <c r="C5" s="767" t="s">
        <v>729</v>
      </c>
      <c r="D5" s="767"/>
      <c r="E5" s="767"/>
      <c r="F5" s="767"/>
      <c r="G5" s="767"/>
      <c r="H5" s="767"/>
      <c r="I5" s="767"/>
      <c r="J5" s="767"/>
      <c r="K5" s="767"/>
      <c r="L5" s="767"/>
      <c r="M5" s="767"/>
      <c r="N5" s="767"/>
      <c r="O5" s="767"/>
      <c r="P5" s="767"/>
      <c r="Q5" s="767"/>
      <c r="R5" s="767"/>
      <c r="S5" s="767"/>
      <c r="DV5" s="282">
        <v>18</v>
      </c>
    </row>
    <row r="6" spans="2:128" ht="18" customHeight="1">
      <c r="B6" s="861" t="s">
        <v>192</v>
      </c>
      <c r="C6" s="861"/>
      <c r="D6" s="861"/>
      <c r="E6" s="861"/>
      <c r="F6" s="861"/>
      <c r="G6" s="861"/>
      <c r="H6" s="861"/>
      <c r="I6" s="861"/>
      <c r="K6" s="862" t="str">
        <f>基礎情報!B10</f>
        <v>○○○○株式会社</v>
      </c>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2"/>
      <c r="AY6" s="862"/>
      <c r="AZ6" s="862"/>
      <c r="BA6" s="862"/>
      <c r="BB6" s="862"/>
      <c r="BC6" s="862"/>
      <c r="BD6" s="862"/>
      <c r="BE6" s="862"/>
      <c r="BF6" s="862"/>
      <c r="BG6" s="862"/>
      <c r="BH6" s="862"/>
      <c r="BI6" s="862"/>
      <c r="BJ6" s="862"/>
      <c r="DV6" s="282">
        <v>19</v>
      </c>
    </row>
    <row r="7" spans="2:128" ht="9" customHeight="1">
      <c r="DV7" s="282">
        <v>20</v>
      </c>
      <c r="DX7" s="282">
        <v>20</v>
      </c>
    </row>
    <row r="8" spans="2:128" ht="18" customHeight="1">
      <c r="B8" s="861" t="s">
        <v>193</v>
      </c>
      <c r="C8" s="861"/>
      <c r="D8" s="861"/>
      <c r="E8" s="861"/>
      <c r="F8" s="861"/>
      <c r="G8" s="861"/>
      <c r="H8" s="861"/>
      <c r="I8" s="861"/>
      <c r="K8" s="862" t="str">
        <f>基礎情報!B3&amp;"事業所"</f>
        <v>○○○○○○工事事業所</v>
      </c>
      <c r="L8" s="862"/>
      <c r="M8" s="862"/>
      <c r="N8" s="862"/>
      <c r="O8" s="862"/>
      <c r="P8" s="862"/>
      <c r="Q8" s="862"/>
      <c r="R8" s="862"/>
      <c r="S8" s="862"/>
      <c r="T8" s="862"/>
      <c r="U8" s="862"/>
      <c r="V8" s="862"/>
      <c r="W8" s="862"/>
      <c r="X8" s="862"/>
      <c r="Y8" s="862"/>
      <c r="Z8" s="862"/>
      <c r="AA8" s="862"/>
      <c r="AB8" s="862"/>
      <c r="AC8" s="862"/>
      <c r="AD8" s="862"/>
      <c r="AE8" s="862"/>
      <c r="AF8" s="862"/>
      <c r="AG8" s="862"/>
      <c r="AH8" s="862"/>
      <c r="AI8" s="862"/>
      <c r="AJ8" s="862"/>
      <c r="AK8" s="862"/>
      <c r="AL8" s="862"/>
      <c r="AM8" s="862"/>
      <c r="AN8" s="862"/>
      <c r="AO8" s="862"/>
      <c r="AP8" s="862"/>
      <c r="AQ8" s="862"/>
      <c r="AR8" s="862"/>
      <c r="AS8" s="862"/>
      <c r="AT8" s="862"/>
      <c r="AU8" s="862"/>
      <c r="AV8" s="862"/>
      <c r="AW8" s="862"/>
      <c r="AX8" s="862"/>
      <c r="AY8" s="862"/>
      <c r="AZ8" s="862"/>
      <c r="BA8" s="862"/>
      <c r="BB8" s="862"/>
      <c r="BC8" s="862"/>
      <c r="BD8" s="862"/>
      <c r="BE8" s="862"/>
      <c r="BF8" s="862"/>
      <c r="BG8" s="862"/>
      <c r="BH8" s="862"/>
      <c r="BI8" s="862"/>
      <c r="BJ8" s="862"/>
      <c r="DV8" s="282">
        <v>21</v>
      </c>
      <c r="DX8" s="282">
        <v>21</v>
      </c>
    </row>
    <row r="9" spans="2:128" ht="9" customHeight="1">
      <c r="DV9" s="282">
        <v>22</v>
      </c>
      <c r="DX9" s="282">
        <v>22</v>
      </c>
    </row>
    <row r="10" spans="2:128">
      <c r="B10" s="849" t="s">
        <v>194</v>
      </c>
      <c r="C10" s="850"/>
      <c r="D10" s="850"/>
      <c r="E10" s="850"/>
      <c r="F10" s="850"/>
      <c r="G10" s="850"/>
      <c r="H10" s="850"/>
      <c r="I10" s="851"/>
      <c r="J10" s="858" t="s">
        <v>199</v>
      </c>
      <c r="K10" s="858"/>
      <c r="L10" s="858"/>
      <c r="M10" s="858"/>
      <c r="N10" s="858"/>
      <c r="O10" s="858"/>
      <c r="P10" s="858"/>
      <c r="Q10" s="858"/>
      <c r="R10" s="858"/>
      <c r="S10" s="858"/>
      <c r="T10" s="858"/>
      <c r="U10" s="858"/>
      <c r="V10" s="858"/>
      <c r="W10" s="858"/>
      <c r="X10" s="858"/>
      <c r="Y10" s="858"/>
      <c r="Z10" s="858"/>
      <c r="AA10" s="858"/>
      <c r="AB10" s="859"/>
      <c r="AC10" s="860" t="s">
        <v>368</v>
      </c>
      <c r="AD10" s="858"/>
      <c r="AE10" s="858"/>
      <c r="AF10" s="858"/>
      <c r="AG10" s="858"/>
      <c r="AH10" s="858"/>
      <c r="AI10" s="858"/>
      <c r="AJ10" s="858"/>
      <c r="AK10" s="858"/>
      <c r="AL10" s="858"/>
      <c r="AM10" s="858"/>
      <c r="AN10" s="858"/>
      <c r="AO10" s="858"/>
      <c r="AP10" s="858"/>
      <c r="AQ10" s="858"/>
      <c r="AR10" s="858"/>
      <c r="AS10" s="858"/>
      <c r="AT10" s="858"/>
      <c r="AU10" s="859"/>
      <c r="AV10" s="844" t="s">
        <v>358</v>
      </c>
      <c r="AW10" s="845"/>
      <c r="AX10" s="845"/>
      <c r="AY10" s="845"/>
      <c r="AZ10" s="845"/>
      <c r="BA10" s="845"/>
      <c r="BB10" s="845"/>
      <c r="BC10" s="845"/>
      <c r="BD10" s="845"/>
      <c r="BE10" s="845"/>
      <c r="BF10" s="845"/>
      <c r="BG10" s="845"/>
      <c r="BH10" s="845"/>
      <c r="BI10" s="845"/>
      <c r="BJ10" s="786"/>
      <c r="DV10" s="282">
        <v>23</v>
      </c>
      <c r="DX10" s="282">
        <v>23</v>
      </c>
    </row>
    <row r="11" spans="2:128" ht="15" customHeight="1">
      <c r="B11" s="852"/>
      <c r="C11" s="853"/>
      <c r="D11" s="853"/>
      <c r="E11" s="853"/>
      <c r="F11" s="853"/>
      <c r="G11" s="853"/>
      <c r="H11" s="853"/>
      <c r="I11" s="854"/>
      <c r="J11" s="817"/>
      <c r="K11" s="817"/>
      <c r="L11" s="817"/>
      <c r="M11" s="817"/>
      <c r="N11" s="817"/>
      <c r="O11" s="817"/>
      <c r="P11" s="817"/>
      <c r="Q11" s="817"/>
      <c r="R11" s="817"/>
      <c r="S11" s="817"/>
      <c r="T11" s="817"/>
      <c r="U11" s="817"/>
      <c r="V11" s="817"/>
      <c r="W11" s="817"/>
      <c r="X11" s="817" t="s">
        <v>359</v>
      </c>
      <c r="Y11" s="817"/>
      <c r="Z11" s="817"/>
      <c r="AA11" s="817"/>
      <c r="AB11" s="825"/>
      <c r="AC11" s="279"/>
      <c r="AD11" s="814" t="s">
        <v>195</v>
      </c>
      <c r="AE11" s="814"/>
      <c r="AF11" s="814"/>
      <c r="AG11" s="814"/>
      <c r="AH11" s="814" t="s">
        <v>196</v>
      </c>
      <c r="AI11" s="814"/>
      <c r="AJ11" s="814"/>
      <c r="AK11" s="814"/>
      <c r="AL11" s="3"/>
      <c r="AM11" s="3"/>
      <c r="AN11" s="3"/>
      <c r="AO11" s="3"/>
      <c r="AP11" s="3"/>
      <c r="AQ11" s="3"/>
      <c r="AR11" s="3"/>
      <c r="AS11" s="3"/>
      <c r="AT11" s="3"/>
      <c r="AU11" s="276"/>
      <c r="AV11" s="817" t="s">
        <v>552</v>
      </c>
      <c r="AW11" s="817"/>
      <c r="AX11" s="817"/>
      <c r="AY11" s="868">
        <v>4</v>
      </c>
      <c r="AZ11" s="868"/>
      <c r="BA11" s="805" t="s">
        <v>488</v>
      </c>
      <c r="BB11" s="805"/>
      <c r="BC11" s="866">
        <v>3</v>
      </c>
      <c r="BD11" s="866"/>
      <c r="BE11" s="805" t="s">
        <v>489</v>
      </c>
      <c r="BF11" s="805"/>
      <c r="BG11" s="866">
        <v>3</v>
      </c>
      <c r="BH11" s="866"/>
      <c r="BI11" s="805" t="s">
        <v>376</v>
      </c>
      <c r="BJ11" s="806"/>
      <c r="DV11" s="282">
        <v>24</v>
      </c>
      <c r="DX11" s="282">
        <v>24</v>
      </c>
    </row>
    <row r="12" spans="2:128" ht="13.5" customHeight="1">
      <c r="B12" s="852"/>
      <c r="C12" s="853"/>
      <c r="D12" s="853"/>
      <c r="E12" s="853"/>
      <c r="F12" s="853"/>
      <c r="G12" s="853"/>
      <c r="H12" s="853"/>
      <c r="I12" s="854"/>
      <c r="J12" s="820" t="s">
        <v>913</v>
      </c>
      <c r="K12" s="820"/>
      <c r="L12" s="820"/>
      <c r="M12" s="820"/>
      <c r="N12" s="820"/>
      <c r="O12" s="820"/>
      <c r="P12" s="820"/>
      <c r="Q12" s="820"/>
      <c r="R12" s="820"/>
      <c r="S12" s="820"/>
      <c r="T12" s="820"/>
      <c r="U12" s="820"/>
      <c r="V12" s="820"/>
      <c r="W12" s="820"/>
      <c r="X12" s="840"/>
      <c r="Y12" s="840"/>
      <c r="Z12" s="840"/>
      <c r="AA12" s="840"/>
      <c r="AB12" s="841"/>
      <c r="AC12" s="279"/>
      <c r="AD12" s="3"/>
      <c r="AE12" s="3"/>
      <c r="AF12" s="3"/>
      <c r="AG12" s="3"/>
      <c r="AH12" s="3"/>
      <c r="AI12" s="3"/>
      <c r="AJ12" s="3"/>
      <c r="AK12" s="3"/>
      <c r="AL12" s="808" t="s">
        <v>360</v>
      </c>
      <c r="AM12" s="808"/>
      <c r="AN12" s="869">
        <v>99999</v>
      </c>
      <c r="AO12" s="869"/>
      <c r="AP12" s="869"/>
      <c r="AQ12" s="869"/>
      <c r="AR12" s="869"/>
      <c r="AS12" s="869"/>
      <c r="AT12" s="808" t="s">
        <v>361</v>
      </c>
      <c r="AU12" s="809"/>
      <c r="AV12" s="840"/>
      <c r="AW12" s="840"/>
      <c r="AX12" s="840"/>
      <c r="AY12" s="821"/>
      <c r="AZ12" s="821"/>
      <c r="BA12" s="840"/>
      <c r="BB12" s="840"/>
      <c r="BC12" s="820"/>
      <c r="BD12" s="820"/>
      <c r="BE12" s="840"/>
      <c r="BF12" s="840"/>
      <c r="BG12" s="820"/>
      <c r="BH12" s="820"/>
      <c r="BI12" s="840"/>
      <c r="BJ12" s="841"/>
      <c r="DV12" s="282">
        <v>25</v>
      </c>
      <c r="DX12" s="282">
        <v>25</v>
      </c>
    </row>
    <row r="13" spans="2:128" ht="15" customHeight="1">
      <c r="B13" s="852"/>
      <c r="C13" s="853"/>
      <c r="D13" s="853"/>
      <c r="E13" s="853"/>
      <c r="F13" s="853"/>
      <c r="G13" s="853"/>
      <c r="H13" s="853"/>
      <c r="I13" s="854"/>
      <c r="J13" s="819"/>
      <c r="K13" s="819"/>
      <c r="L13" s="819"/>
      <c r="M13" s="819"/>
      <c r="N13" s="819"/>
      <c r="O13" s="819"/>
      <c r="P13" s="819"/>
      <c r="Q13" s="819"/>
      <c r="R13" s="819"/>
      <c r="S13" s="819"/>
      <c r="T13" s="819"/>
      <c r="U13" s="819"/>
      <c r="V13" s="819"/>
      <c r="W13" s="819"/>
      <c r="X13" s="819"/>
      <c r="Y13" s="819"/>
      <c r="Z13" s="819"/>
      <c r="AA13" s="819"/>
      <c r="AB13" s="826"/>
      <c r="AC13" s="280"/>
      <c r="AD13" s="815" t="s">
        <v>197</v>
      </c>
      <c r="AE13" s="815"/>
      <c r="AF13" s="815"/>
      <c r="AG13" s="815"/>
      <c r="AH13" s="815" t="s">
        <v>198</v>
      </c>
      <c r="AI13" s="815"/>
      <c r="AJ13" s="815"/>
      <c r="AK13" s="815"/>
      <c r="AL13" s="19"/>
      <c r="AM13" s="19"/>
      <c r="AN13" s="19"/>
      <c r="AO13" s="19"/>
      <c r="AP13" s="19"/>
      <c r="AQ13" s="19"/>
      <c r="AR13" s="19"/>
      <c r="AS13" s="19"/>
      <c r="AT13" s="19"/>
      <c r="AU13" s="22"/>
      <c r="AV13" s="819"/>
      <c r="AW13" s="819"/>
      <c r="AX13" s="819"/>
      <c r="AY13" s="822"/>
      <c r="AZ13" s="822"/>
      <c r="BA13" s="819"/>
      <c r="BB13" s="819"/>
      <c r="BC13" s="867"/>
      <c r="BD13" s="867"/>
      <c r="BE13" s="819"/>
      <c r="BF13" s="819"/>
      <c r="BG13" s="867"/>
      <c r="BH13" s="867"/>
      <c r="BI13" s="819"/>
      <c r="BJ13" s="826"/>
      <c r="DV13" s="282">
        <v>26</v>
      </c>
      <c r="DX13" s="282">
        <v>26</v>
      </c>
    </row>
    <row r="14" spans="2:128" ht="15" customHeight="1">
      <c r="B14" s="852"/>
      <c r="C14" s="853"/>
      <c r="D14" s="853"/>
      <c r="E14" s="853"/>
      <c r="F14" s="853"/>
      <c r="G14" s="853"/>
      <c r="H14" s="853"/>
      <c r="I14" s="854"/>
      <c r="J14" s="817"/>
      <c r="K14" s="817"/>
      <c r="L14" s="817"/>
      <c r="M14" s="817"/>
      <c r="N14" s="817"/>
      <c r="O14" s="817"/>
      <c r="P14" s="817"/>
      <c r="Q14" s="817"/>
      <c r="R14" s="817"/>
      <c r="S14" s="817"/>
      <c r="T14" s="817"/>
      <c r="U14" s="817"/>
      <c r="V14" s="817"/>
      <c r="W14" s="817"/>
      <c r="X14" s="817" t="s">
        <v>359</v>
      </c>
      <c r="Y14" s="817"/>
      <c r="Z14" s="817"/>
      <c r="AA14" s="817"/>
      <c r="AB14" s="825"/>
      <c r="AC14" s="279"/>
      <c r="AD14" s="814" t="s">
        <v>195</v>
      </c>
      <c r="AE14" s="814"/>
      <c r="AF14" s="814"/>
      <c r="AG14" s="814"/>
      <c r="AH14" s="814" t="s">
        <v>196</v>
      </c>
      <c r="AI14" s="814"/>
      <c r="AJ14" s="814"/>
      <c r="AK14" s="814"/>
      <c r="AL14" s="3"/>
      <c r="AM14" s="3"/>
      <c r="AN14" s="3"/>
      <c r="AO14" s="3"/>
      <c r="AP14" s="3"/>
      <c r="AQ14" s="3"/>
      <c r="AR14" s="3"/>
      <c r="AS14" s="3"/>
      <c r="AT14" s="3"/>
      <c r="AU14" s="276"/>
      <c r="AV14" s="817" t="s">
        <v>551</v>
      </c>
      <c r="AW14" s="817"/>
      <c r="AX14" s="817"/>
      <c r="AY14" s="868">
        <v>4</v>
      </c>
      <c r="AZ14" s="868"/>
      <c r="BA14" s="805" t="s">
        <v>488</v>
      </c>
      <c r="BB14" s="805"/>
      <c r="BC14" s="866">
        <v>3</v>
      </c>
      <c r="BD14" s="866"/>
      <c r="BE14" s="805" t="s">
        <v>489</v>
      </c>
      <c r="BF14" s="805"/>
      <c r="BG14" s="866">
        <v>3</v>
      </c>
      <c r="BH14" s="866"/>
      <c r="BI14" s="805" t="s">
        <v>376</v>
      </c>
      <c r="BJ14" s="806"/>
    </row>
    <row r="15" spans="2:128">
      <c r="B15" s="852"/>
      <c r="C15" s="853"/>
      <c r="D15" s="853"/>
      <c r="E15" s="853"/>
      <c r="F15" s="853"/>
      <c r="G15" s="853"/>
      <c r="H15" s="853"/>
      <c r="I15" s="854"/>
      <c r="J15" s="820" t="s">
        <v>914</v>
      </c>
      <c r="K15" s="820"/>
      <c r="L15" s="820"/>
      <c r="M15" s="820"/>
      <c r="N15" s="820"/>
      <c r="O15" s="820"/>
      <c r="P15" s="820"/>
      <c r="Q15" s="820"/>
      <c r="R15" s="820"/>
      <c r="S15" s="820"/>
      <c r="T15" s="820"/>
      <c r="U15" s="820"/>
      <c r="V15" s="820"/>
      <c r="W15" s="820"/>
      <c r="X15" s="840"/>
      <c r="Y15" s="840"/>
      <c r="Z15" s="840"/>
      <c r="AA15" s="840"/>
      <c r="AB15" s="841"/>
      <c r="AC15" s="279"/>
      <c r="AD15" s="3"/>
      <c r="AE15" s="3"/>
      <c r="AF15" s="3"/>
      <c r="AG15" s="3"/>
      <c r="AH15" s="3"/>
      <c r="AI15" s="3"/>
      <c r="AJ15" s="3"/>
      <c r="AK15" s="3"/>
      <c r="AL15" s="808" t="s">
        <v>360</v>
      </c>
      <c r="AM15" s="808"/>
      <c r="AN15" s="869">
        <v>99999</v>
      </c>
      <c r="AO15" s="869"/>
      <c r="AP15" s="869"/>
      <c r="AQ15" s="869"/>
      <c r="AR15" s="869"/>
      <c r="AS15" s="869"/>
      <c r="AT15" s="808" t="s">
        <v>361</v>
      </c>
      <c r="AU15" s="809"/>
      <c r="AV15" s="840"/>
      <c r="AW15" s="840"/>
      <c r="AX15" s="840"/>
      <c r="AY15" s="821"/>
      <c r="AZ15" s="821"/>
      <c r="BA15" s="840"/>
      <c r="BB15" s="840"/>
      <c r="BC15" s="820"/>
      <c r="BD15" s="820"/>
      <c r="BE15" s="840"/>
      <c r="BF15" s="840"/>
      <c r="BG15" s="820"/>
      <c r="BH15" s="820"/>
      <c r="BI15" s="840"/>
      <c r="BJ15" s="841"/>
      <c r="DS15" s="282" t="s">
        <v>213</v>
      </c>
      <c r="DX15" s="282">
        <v>1</v>
      </c>
    </row>
    <row r="16" spans="2:128" ht="15" customHeight="1">
      <c r="B16" s="855"/>
      <c r="C16" s="856"/>
      <c r="D16" s="856"/>
      <c r="E16" s="856"/>
      <c r="F16" s="856"/>
      <c r="G16" s="856"/>
      <c r="H16" s="856"/>
      <c r="I16" s="857"/>
      <c r="J16" s="819"/>
      <c r="K16" s="819"/>
      <c r="L16" s="819"/>
      <c r="M16" s="819"/>
      <c r="N16" s="819"/>
      <c r="O16" s="819"/>
      <c r="P16" s="819"/>
      <c r="Q16" s="819"/>
      <c r="R16" s="819"/>
      <c r="S16" s="819"/>
      <c r="T16" s="819"/>
      <c r="U16" s="819"/>
      <c r="V16" s="819"/>
      <c r="W16" s="819"/>
      <c r="X16" s="819"/>
      <c r="Y16" s="819"/>
      <c r="Z16" s="819"/>
      <c r="AA16" s="819"/>
      <c r="AB16" s="826"/>
      <c r="AC16" s="280"/>
      <c r="AD16" s="815" t="s">
        <v>197</v>
      </c>
      <c r="AE16" s="815"/>
      <c r="AF16" s="815"/>
      <c r="AG16" s="815"/>
      <c r="AH16" s="815" t="s">
        <v>198</v>
      </c>
      <c r="AI16" s="815"/>
      <c r="AJ16" s="815"/>
      <c r="AK16" s="815"/>
      <c r="AL16" s="19"/>
      <c r="AM16" s="19"/>
      <c r="AN16" s="19"/>
      <c r="AO16" s="19"/>
      <c r="AP16" s="19"/>
      <c r="AQ16" s="19"/>
      <c r="AR16" s="19"/>
      <c r="AS16" s="19"/>
      <c r="AT16" s="19"/>
      <c r="AU16" s="22"/>
      <c r="AV16" s="819"/>
      <c r="AW16" s="819"/>
      <c r="AX16" s="819"/>
      <c r="AY16" s="822"/>
      <c r="AZ16" s="822"/>
      <c r="BA16" s="819"/>
      <c r="BB16" s="819"/>
      <c r="BC16" s="867"/>
      <c r="BD16" s="867"/>
      <c r="BE16" s="819"/>
      <c r="BF16" s="819"/>
      <c r="BG16" s="867"/>
      <c r="BH16" s="867"/>
      <c r="BI16" s="819"/>
      <c r="BJ16" s="826"/>
      <c r="DX16" s="282">
        <v>2</v>
      </c>
    </row>
    <row r="17" spans="2:128" ht="9" customHeight="1">
      <c r="DX17" s="282">
        <v>3</v>
      </c>
    </row>
    <row r="18" spans="2:128" ht="17.25" customHeight="1">
      <c r="B18" s="788" t="s">
        <v>200</v>
      </c>
      <c r="C18" s="827"/>
      <c r="D18" s="827"/>
      <c r="E18" s="827"/>
      <c r="F18" s="827"/>
      <c r="G18" s="827"/>
      <c r="H18" s="827"/>
      <c r="I18" s="828"/>
      <c r="J18" s="20"/>
      <c r="K18" s="842" t="str">
        <f>基礎情報!B3</f>
        <v>○○○○○○工事</v>
      </c>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842"/>
      <c r="AM18" s="842"/>
      <c r="AN18" s="842"/>
      <c r="AO18" s="842"/>
      <c r="AP18" s="842"/>
      <c r="AQ18" s="842"/>
      <c r="AR18" s="842"/>
      <c r="AS18" s="842"/>
      <c r="AT18" s="842"/>
      <c r="AU18" s="842"/>
      <c r="AV18" s="842"/>
      <c r="AW18" s="842"/>
      <c r="AX18" s="842"/>
      <c r="AY18" s="842"/>
      <c r="AZ18" s="842"/>
      <c r="BA18" s="842"/>
      <c r="BB18" s="842"/>
      <c r="BC18" s="842"/>
      <c r="BD18" s="842"/>
      <c r="BE18" s="842"/>
      <c r="BF18" s="842"/>
      <c r="BG18" s="842"/>
      <c r="BH18" s="842"/>
      <c r="BI18" s="842"/>
      <c r="BJ18" s="21"/>
      <c r="DX18" s="282">
        <v>4</v>
      </c>
    </row>
    <row r="19" spans="2:128" ht="8.25" customHeight="1">
      <c r="B19" s="829"/>
      <c r="C19" s="830"/>
      <c r="D19" s="830"/>
      <c r="E19" s="830"/>
      <c r="F19" s="830"/>
      <c r="G19" s="830"/>
      <c r="H19" s="830"/>
      <c r="I19" s="831"/>
      <c r="J19" s="3"/>
      <c r="K19" s="843"/>
      <c r="L19" s="843"/>
      <c r="M19" s="843"/>
      <c r="N19" s="843"/>
      <c r="O19" s="843"/>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843"/>
      <c r="AM19" s="843"/>
      <c r="AN19" s="843"/>
      <c r="AO19" s="843"/>
      <c r="AP19" s="843"/>
      <c r="AQ19" s="843"/>
      <c r="AR19" s="843"/>
      <c r="AS19" s="843"/>
      <c r="AT19" s="843"/>
      <c r="AU19" s="843"/>
      <c r="AV19" s="843"/>
      <c r="AW19" s="843"/>
      <c r="AX19" s="843"/>
      <c r="AY19" s="843"/>
      <c r="AZ19" s="843"/>
      <c r="BA19" s="843"/>
      <c r="BB19" s="843"/>
      <c r="BC19" s="843"/>
      <c r="BD19" s="843"/>
      <c r="BE19" s="843"/>
      <c r="BF19" s="843"/>
      <c r="BG19" s="843"/>
      <c r="BH19" s="843"/>
      <c r="BI19" s="843"/>
      <c r="BJ19" s="276"/>
      <c r="DX19" s="282">
        <v>5</v>
      </c>
    </row>
    <row r="20" spans="2:128" ht="8.25" customHeight="1">
      <c r="B20" s="829"/>
      <c r="C20" s="830"/>
      <c r="D20" s="830"/>
      <c r="E20" s="830"/>
      <c r="F20" s="830"/>
      <c r="G20" s="830"/>
      <c r="H20" s="830"/>
      <c r="I20" s="831"/>
      <c r="J20" s="3"/>
      <c r="K20" s="820" t="s">
        <v>915</v>
      </c>
      <c r="L20" s="821"/>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1"/>
      <c r="AL20" s="821"/>
      <c r="AM20" s="821"/>
      <c r="AN20" s="821"/>
      <c r="AO20" s="821"/>
      <c r="AP20" s="821"/>
      <c r="AQ20" s="821"/>
      <c r="AR20" s="821"/>
      <c r="AS20" s="821"/>
      <c r="AT20" s="821"/>
      <c r="AU20" s="821"/>
      <c r="AV20" s="821"/>
      <c r="AW20" s="821"/>
      <c r="AX20" s="821"/>
      <c r="AY20" s="821"/>
      <c r="AZ20" s="821"/>
      <c r="BA20" s="821"/>
      <c r="BB20" s="821"/>
      <c r="BC20" s="821"/>
      <c r="BD20" s="821"/>
      <c r="BE20" s="821"/>
      <c r="BF20" s="821"/>
      <c r="BG20" s="821"/>
      <c r="BH20" s="821"/>
      <c r="BI20" s="821"/>
      <c r="BJ20" s="276"/>
      <c r="DX20" s="282">
        <v>6</v>
      </c>
    </row>
    <row r="21" spans="2:128" ht="17.25" customHeight="1">
      <c r="B21" s="832"/>
      <c r="C21" s="633"/>
      <c r="D21" s="633"/>
      <c r="E21" s="633"/>
      <c r="F21" s="633"/>
      <c r="G21" s="633"/>
      <c r="H21" s="633"/>
      <c r="I21" s="833"/>
      <c r="J21" s="19"/>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22"/>
      <c r="AY21" s="822"/>
      <c r="AZ21" s="822"/>
      <c r="BA21" s="822"/>
      <c r="BB21" s="822"/>
      <c r="BC21" s="822"/>
      <c r="BD21" s="822"/>
      <c r="BE21" s="822"/>
      <c r="BF21" s="822"/>
      <c r="BG21" s="822"/>
      <c r="BH21" s="822"/>
      <c r="BI21" s="822"/>
      <c r="BJ21" s="22"/>
      <c r="DX21" s="282">
        <v>7</v>
      </c>
    </row>
    <row r="22" spans="2:128" ht="21.75" customHeight="1">
      <c r="B22" s="788" t="s">
        <v>202</v>
      </c>
      <c r="C22" s="805"/>
      <c r="D22" s="805"/>
      <c r="E22" s="805"/>
      <c r="F22" s="805"/>
      <c r="G22" s="805"/>
      <c r="H22" s="805"/>
      <c r="I22" s="806"/>
      <c r="J22" s="3"/>
      <c r="K22" s="817" t="s">
        <v>214</v>
      </c>
      <c r="L22" s="817"/>
      <c r="M22" s="817"/>
      <c r="N22" s="817"/>
      <c r="O22" s="817"/>
      <c r="P22" s="817"/>
      <c r="Q22" s="817"/>
      <c r="R22" s="817"/>
      <c r="S22" s="817"/>
      <c r="T22" s="817"/>
      <c r="U22" s="817"/>
      <c r="V22" s="817"/>
      <c r="W22" s="817"/>
      <c r="X22" s="817"/>
      <c r="Y22" s="817"/>
      <c r="Z22" s="817"/>
      <c r="AA22" s="817"/>
      <c r="AB22" s="817"/>
      <c r="AC22" s="817"/>
      <c r="AD22" s="817"/>
      <c r="AE22" s="817"/>
      <c r="AF22" s="817"/>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276"/>
      <c r="DX22" s="282">
        <v>8</v>
      </c>
    </row>
    <row r="23" spans="2:128" ht="21.75" customHeight="1">
      <c r="B23" s="810"/>
      <c r="C23" s="811"/>
      <c r="D23" s="811"/>
      <c r="E23" s="811"/>
      <c r="F23" s="811"/>
      <c r="G23" s="811"/>
      <c r="H23" s="811"/>
      <c r="I23" s="812"/>
      <c r="J23" s="3"/>
      <c r="K23" s="819" t="s">
        <v>201</v>
      </c>
      <c r="L23" s="819"/>
      <c r="M23" s="819"/>
      <c r="N23" s="819"/>
      <c r="O23" s="819"/>
      <c r="P23" s="819"/>
      <c r="Q23" s="819"/>
      <c r="R23" s="819"/>
      <c r="S23" s="819"/>
      <c r="T23" s="819"/>
      <c r="U23" s="819"/>
      <c r="V23" s="819"/>
      <c r="W23" s="819"/>
      <c r="X23" s="819"/>
      <c r="Y23" s="819"/>
      <c r="Z23" s="819"/>
      <c r="AA23" s="819"/>
      <c r="AB23" s="819"/>
      <c r="AC23" s="819"/>
      <c r="AD23" s="819"/>
      <c r="AE23" s="819"/>
      <c r="AF23" s="819"/>
      <c r="AG23" s="819"/>
      <c r="AH23" s="819"/>
      <c r="AI23" s="819"/>
      <c r="AJ23" s="819"/>
      <c r="AK23" s="819"/>
      <c r="AL23" s="819"/>
      <c r="AM23" s="819"/>
      <c r="AN23" s="819"/>
      <c r="AO23" s="819"/>
      <c r="AP23" s="819"/>
      <c r="AQ23" s="819"/>
      <c r="AR23" s="819"/>
      <c r="AS23" s="819"/>
      <c r="AT23" s="819"/>
      <c r="AU23" s="819"/>
      <c r="AV23" s="819"/>
      <c r="AW23" s="819"/>
      <c r="AX23" s="3"/>
      <c r="AY23" s="3"/>
      <c r="AZ23" s="3"/>
      <c r="BA23" s="3"/>
      <c r="BB23" s="3"/>
      <c r="BC23" s="3"/>
      <c r="BD23" s="3"/>
      <c r="BE23" s="3"/>
      <c r="BF23" s="3"/>
      <c r="BG23" s="3"/>
      <c r="BH23" s="3"/>
      <c r="BI23" s="3"/>
      <c r="BJ23" s="276"/>
      <c r="DX23" s="282">
        <v>9</v>
      </c>
    </row>
    <row r="24" spans="2:128" ht="18.75" customHeight="1">
      <c r="B24" s="788" t="s">
        <v>362</v>
      </c>
      <c r="C24" s="805"/>
      <c r="D24" s="805"/>
      <c r="E24" s="805"/>
      <c r="F24" s="805"/>
      <c r="G24" s="805"/>
      <c r="H24" s="805"/>
      <c r="I24" s="806"/>
      <c r="J24" s="836" t="s">
        <v>404</v>
      </c>
      <c r="K24" s="837"/>
      <c r="L24" s="837"/>
      <c r="M24" s="837"/>
      <c r="N24" s="277"/>
      <c r="O24" s="805" t="s">
        <v>552</v>
      </c>
      <c r="P24" s="805"/>
      <c r="Q24" s="805"/>
      <c r="R24" s="834"/>
      <c r="S24" s="834"/>
      <c r="T24" s="805" t="s">
        <v>488</v>
      </c>
      <c r="U24" s="805"/>
      <c r="V24" s="834"/>
      <c r="W24" s="834"/>
      <c r="X24" s="805" t="s">
        <v>489</v>
      </c>
      <c r="Y24" s="805"/>
      <c r="Z24" s="834"/>
      <c r="AA24" s="834"/>
      <c r="AB24" s="827" t="s">
        <v>376</v>
      </c>
      <c r="AC24" s="827"/>
      <c r="AD24" s="21"/>
      <c r="AE24" s="788" t="s">
        <v>203</v>
      </c>
      <c r="AF24" s="805"/>
      <c r="AG24" s="805"/>
      <c r="AH24" s="805"/>
      <c r="AI24" s="805"/>
      <c r="AJ24" s="805"/>
      <c r="AK24" s="805"/>
      <c r="AL24" s="805"/>
      <c r="AM24" s="806"/>
      <c r="AN24" s="816"/>
      <c r="AO24" s="817"/>
      <c r="AP24" s="805" t="s">
        <v>552</v>
      </c>
      <c r="AQ24" s="805"/>
      <c r="AR24" s="805"/>
      <c r="AS24" s="805"/>
      <c r="AT24" s="814"/>
      <c r="AU24" s="814"/>
      <c r="AV24" s="814"/>
      <c r="AW24" s="805" t="s">
        <v>488</v>
      </c>
      <c r="AX24" s="805"/>
      <c r="AY24" s="814"/>
      <c r="AZ24" s="814"/>
      <c r="BA24" s="814"/>
      <c r="BB24" s="805" t="s">
        <v>489</v>
      </c>
      <c r="BC24" s="805"/>
      <c r="BD24" s="814"/>
      <c r="BE24" s="814"/>
      <c r="BF24" s="814"/>
      <c r="BG24" s="823" t="s">
        <v>376</v>
      </c>
      <c r="BH24" s="823"/>
      <c r="BI24" s="817"/>
      <c r="BJ24" s="825"/>
      <c r="DX24" s="282">
        <v>10</v>
      </c>
    </row>
    <row r="25" spans="2:128" ht="18.75" customHeight="1">
      <c r="B25" s="810"/>
      <c r="C25" s="811"/>
      <c r="D25" s="811"/>
      <c r="E25" s="811"/>
      <c r="F25" s="811"/>
      <c r="G25" s="811"/>
      <c r="H25" s="811"/>
      <c r="I25" s="812"/>
      <c r="J25" s="838" t="s">
        <v>406</v>
      </c>
      <c r="K25" s="839"/>
      <c r="L25" s="839"/>
      <c r="M25" s="839"/>
      <c r="N25" s="278"/>
      <c r="O25" s="811" t="s">
        <v>551</v>
      </c>
      <c r="P25" s="811"/>
      <c r="Q25" s="811"/>
      <c r="R25" s="835"/>
      <c r="S25" s="835"/>
      <c r="T25" s="811" t="s">
        <v>488</v>
      </c>
      <c r="U25" s="811"/>
      <c r="V25" s="835"/>
      <c r="W25" s="835"/>
      <c r="X25" s="811" t="s">
        <v>489</v>
      </c>
      <c r="Y25" s="811"/>
      <c r="Z25" s="835"/>
      <c r="AA25" s="835"/>
      <c r="AB25" s="633" t="s">
        <v>376</v>
      </c>
      <c r="AC25" s="633"/>
      <c r="AD25" s="22"/>
      <c r="AE25" s="810"/>
      <c r="AF25" s="811"/>
      <c r="AG25" s="811"/>
      <c r="AH25" s="811"/>
      <c r="AI25" s="811"/>
      <c r="AJ25" s="811"/>
      <c r="AK25" s="811"/>
      <c r="AL25" s="811"/>
      <c r="AM25" s="812"/>
      <c r="AN25" s="818"/>
      <c r="AO25" s="819"/>
      <c r="AP25" s="811"/>
      <c r="AQ25" s="811"/>
      <c r="AR25" s="811"/>
      <c r="AS25" s="811"/>
      <c r="AT25" s="815"/>
      <c r="AU25" s="815"/>
      <c r="AV25" s="815"/>
      <c r="AW25" s="811"/>
      <c r="AX25" s="811"/>
      <c r="AY25" s="815"/>
      <c r="AZ25" s="815"/>
      <c r="BA25" s="815"/>
      <c r="BB25" s="811"/>
      <c r="BC25" s="811"/>
      <c r="BD25" s="815"/>
      <c r="BE25" s="815"/>
      <c r="BF25" s="815"/>
      <c r="BG25" s="824"/>
      <c r="BH25" s="824"/>
      <c r="BI25" s="819"/>
      <c r="BJ25" s="826"/>
      <c r="DX25" s="282">
        <v>11</v>
      </c>
    </row>
    <row r="26" spans="2:128" ht="9" customHeight="1">
      <c r="DX26" s="282">
        <v>12</v>
      </c>
    </row>
    <row r="27" spans="2:128" ht="17.25" customHeight="1">
      <c r="B27" s="788" t="s">
        <v>204</v>
      </c>
      <c r="C27" s="805"/>
      <c r="D27" s="805"/>
      <c r="E27" s="805"/>
      <c r="F27" s="805"/>
      <c r="G27" s="805"/>
      <c r="H27" s="805"/>
      <c r="I27" s="806"/>
      <c r="J27" s="786" t="s">
        <v>206</v>
      </c>
      <c r="K27" s="784"/>
      <c r="L27" s="784"/>
      <c r="M27" s="784"/>
      <c r="N27" s="784"/>
      <c r="O27" s="784"/>
      <c r="P27" s="784"/>
      <c r="Q27" s="784" t="s">
        <v>207</v>
      </c>
      <c r="R27" s="784"/>
      <c r="S27" s="784"/>
      <c r="T27" s="784"/>
      <c r="U27" s="784"/>
      <c r="V27" s="784"/>
      <c r="W27" s="784"/>
      <c r="X27" s="784"/>
      <c r="Y27" s="784"/>
      <c r="Z27" s="784"/>
      <c r="AA27" s="784"/>
      <c r="AB27" s="784"/>
      <c r="AC27" s="784"/>
      <c r="AD27" s="784"/>
      <c r="AE27" s="784"/>
      <c r="AF27" s="784"/>
      <c r="AG27" s="784"/>
      <c r="AH27" s="784"/>
      <c r="AI27" s="784"/>
      <c r="AJ27" s="784"/>
      <c r="AK27" s="784"/>
      <c r="AL27" s="784"/>
      <c r="AM27" s="784"/>
      <c r="AN27" s="784" t="s">
        <v>379</v>
      </c>
      <c r="AO27" s="784"/>
      <c r="AP27" s="784"/>
      <c r="AQ27" s="784"/>
      <c r="AR27" s="784"/>
      <c r="AS27" s="784"/>
      <c r="AT27" s="784"/>
      <c r="AU27" s="784"/>
      <c r="AV27" s="784"/>
      <c r="AW27" s="784"/>
      <c r="AX27" s="784"/>
      <c r="AY27" s="784"/>
      <c r="AZ27" s="784"/>
      <c r="BA27" s="784"/>
      <c r="BB27" s="784"/>
      <c r="BC27" s="784"/>
      <c r="BD27" s="784"/>
      <c r="BE27" s="784"/>
      <c r="BF27" s="784"/>
      <c r="BG27" s="784"/>
      <c r="BH27" s="784"/>
      <c r="BI27" s="784"/>
      <c r="BJ27" s="784"/>
    </row>
    <row r="28" spans="2:128" ht="17.25" customHeight="1">
      <c r="B28" s="807"/>
      <c r="C28" s="808"/>
      <c r="D28" s="808"/>
      <c r="E28" s="808"/>
      <c r="F28" s="808"/>
      <c r="G28" s="808"/>
      <c r="H28" s="808"/>
      <c r="I28" s="809"/>
      <c r="J28" s="786" t="s">
        <v>363</v>
      </c>
      <c r="K28" s="784"/>
      <c r="L28" s="784"/>
      <c r="M28" s="784"/>
      <c r="N28" s="784"/>
      <c r="O28" s="784"/>
      <c r="P28" s="784"/>
      <c r="Q28" s="813"/>
      <c r="R28" s="813"/>
      <c r="S28" s="813"/>
      <c r="T28" s="813"/>
      <c r="U28" s="813"/>
      <c r="V28" s="813"/>
      <c r="W28" s="813"/>
      <c r="X28" s="813"/>
      <c r="Y28" s="813"/>
      <c r="Z28" s="813"/>
      <c r="AA28" s="813"/>
      <c r="AB28" s="813"/>
      <c r="AC28" s="813"/>
      <c r="AD28" s="813"/>
      <c r="AE28" s="813"/>
      <c r="AF28" s="813"/>
      <c r="AG28" s="813"/>
      <c r="AH28" s="813"/>
      <c r="AI28" s="813"/>
      <c r="AJ28" s="813"/>
      <c r="AK28" s="813"/>
      <c r="AL28" s="813"/>
      <c r="AM28" s="813"/>
      <c r="AN28" s="813"/>
      <c r="AO28" s="813"/>
      <c r="AP28" s="813"/>
      <c r="AQ28" s="813"/>
      <c r="AR28" s="813"/>
      <c r="AS28" s="813"/>
      <c r="AT28" s="813"/>
      <c r="AU28" s="813"/>
      <c r="AV28" s="813"/>
      <c r="AW28" s="813"/>
      <c r="AX28" s="813"/>
      <c r="AY28" s="813"/>
      <c r="AZ28" s="813"/>
      <c r="BA28" s="813"/>
      <c r="BB28" s="813"/>
      <c r="BC28" s="813"/>
      <c r="BD28" s="813"/>
      <c r="BE28" s="813"/>
      <c r="BF28" s="813"/>
      <c r="BG28" s="813"/>
      <c r="BH28" s="813"/>
      <c r="BI28" s="813"/>
      <c r="BJ28" s="813"/>
      <c r="DS28" s="282" t="s">
        <v>376</v>
      </c>
      <c r="DX28" s="282">
        <v>1</v>
      </c>
    </row>
    <row r="29" spans="2:128" ht="17.25" customHeight="1">
      <c r="B29" s="810"/>
      <c r="C29" s="811"/>
      <c r="D29" s="811"/>
      <c r="E29" s="811"/>
      <c r="F29" s="811"/>
      <c r="G29" s="811"/>
      <c r="H29" s="811"/>
      <c r="I29" s="812"/>
      <c r="J29" s="786" t="s">
        <v>205</v>
      </c>
      <c r="K29" s="784"/>
      <c r="L29" s="784"/>
      <c r="M29" s="784"/>
      <c r="N29" s="784"/>
      <c r="O29" s="784"/>
      <c r="P29" s="784"/>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c r="AN29" s="813"/>
      <c r="AO29" s="813"/>
      <c r="AP29" s="813"/>
      <c r="AQ29" s="813"/>
      <c r="AR29" s="813"/>
      <c r="AS29" s="813"/>
      <c r="AT29" s="813"/>
      <c r="AU29" s="813"/>
      <c r="AV29" s="813"/>
      <c r="AW29" s="813"/>
      <c r="AX29" s="813"/>
      <c r="AY29" s="813"/>
      <c r="AZ29" s="813"/>
      <c r="BA29" s="813"/>
      <c r="BB29" s="813"/>
      <c r="BC29" s="813"/>
      <c r="BD29" s="813"/>
      <c r="BE29" s="813"/>
      <c r="BF29" s="813"/>
      <c r="BG29" s="813"/>
      <c r="BH29" s="813"/>
      <c r="BI29" s="813"/>
      <c r="BJ29" s="813"/>
      <c r="DX29" s="282">
        <v>2</v>
      </c>
    </row>
    <row r="30" spans="2:128" ht="9" customHeight="1">
      <c r="DX30" s="282">
        <v>3</v>
      </c>
    </row>
    <row r="31" spans="2:128" ht="13.5">
      <c r="B31" s="788" t="s">
        <v>533</v>
      </c>
      <c r="C31" s="789"/>
      <c r="D31" s="789"/>
      <c r="E31" s="789"/>
      <c r="F31" s="789"/>
      <c r="G31" s="789"/>
      <c r="H31" s="789"/>
      <c r="I31" s="790"/>
      <c r="J31" s="788" t="s">
        <v>543</v>
      </c>
      <c r="K31" s="797"/>
      <c r="L31" s="797"/>
      <c r="M31" s="797"/>
      <c r="N31" s="797"/>
      <c r="O31" s="797"/>
      <c r="P31" s="797"/>
      <c r="Q31" s="798"/>
      <c r="R31" s="777" t="s">
        <v>535</v>
      </c>
      <c r="S31" s="778"/>
      <c r="T31" s="778"/>
      <c r="U31" s="778"/>
      <c r="V31" s="778"/>
      <c r="W31" s="778"/>
      <c r="X31" s="778"/>
      <c r="Y31" s="778"/>
      <c r="Z31" s="778"/>
      <c r="AA31" s="778"/>
      <c r="AB31" s="778"/>
      <c r="AC31" s="778"/>
      <c r="AD31" s="778"/>
      <c r="AE31" s="778"/>
      <c r="AF31" s="779"/>
      <c r="AG31" s="777" t="s">
        <v>536</v>
      </c>
      <c r="AH31" s="778"/>
      <c r="AI31" s="778"/>
      <c r="AJ31" s="778"/>
      <c r="AK31" s="778"/>
      <c r="AL31" s="778"/>
      <c r="AM31" s="778"/>
      <c r="AN31" s="778"/>
      <c r="AO31" s="778"/>
      <c r="AP31" s="778"/>
      <c r="AQ31" s="778"/>
      <c r="AR31" s="778"/>
      <c r="AS31" s="778"/>
      <c r="AT31" s="778"/>
      <c r="AU31" s="779"/>
      <c r="AV31" s="777" t="s">
        <v>537</v>
      </c>
      <c r="AW31" s="778"/>
      <c r="AX31" s="778"/>
      <c r="AY31" s="778"/>
      <c r="AZ31" s="778"/>
      <c r="BA31" s="778"/>
      <c r="BB31" s="778"/>
      <c r="BC31" s="778"/>
      <c r="BD31" s="778"/>
      <c r="BE31" s="778"/>
      <c r="BF31" s="778"/>
      <c r="BG31" s="778"/>
      <c r="BH31" s="778"/>
      <c r="BI31" s="778"/>
      <c r="BJ31" s="779"/>
    </row>
    <row r="32" spans="2:128" ht="27" customHeight="1">
      <c r="B32" s="791"/>
      <c r="C32" s="792"/>
      <c r="D32" s="792"/>
      <c r="E32" s="792"/>
      <c r="F32" s="792"/>
      <c r="G32" s="792"/>
      <c r="H32" s="792"/>
      <c r="I32" s="793"/>
      <c r="J32" s="799"/>
      <c r="K32" s="800"/>
      <c r="L32" s="800"/>
      <c r="M32" s="800"/>
      <c r="N32" s="800"/>
      <c r="O32" s="800"/>
      <c r="P32" s="800"/>
      <c r="Q32" s="801"/>
      <c r="R32" s="783" t="s">
        <v>542</v>
      </c>
      <c r="S32" s="781"/>
      <c r="T32" s="781"/>
      <c r="U32" s="781"/>
      <c r="V32" s="781"/>
      <c r="W32" s="781"/>
      <c r="X32" s="781"/>
      <c r="Y32" s="781"/>
      <c r="Z32" s="781"/>
      <c r="AA32" s="781"/>
      <c r="AB32" s="781"/>
      <c r="AC32" s="781"/>
      <c r="AD32" s="781"/>
      <c r="AE32" s="781"/>
      <c r="AF32" s="782"/>
      <c r="AG32" s="783" t="s">
        <v>542</v>
      </c>
      <c r="AH32" s="781"/>
      <c r="AI32" s="781"/>
      <c r="AJ32" s="781"/>
      <c r="AK32" s="781"/>
      <c r="AL32" s="781"/>
      <c r="AM32" s="781"/>
      <c r="AN32" s="781"/>
      <c r="AO32" s="781"/>
      <c r="AP32" s="781"/>
      <c r="AQ32" s="781"/>
      <c r="AR32" s="781"/>
      <c r="AS32" s="781"/>
      <c r="AT32" s="781"/>
      <c r="AU32" s="782"/>
      <c r="AV32" s="783" t="s">
        <v>542</v>
      </c>
      <c r="AW32" s="781"/>
      <c r="AX32" s="781"/>
      <c r="AY32" s="781"/>
      <c r="AZ32" s="781"/>
      <c r="BA32" s="781"/>
      <c r="BB32" s="781"/>
      <c r="BC32" s="781"/>
      <c r="BD32" s="781"/>
      <c r="BE32" s="781"/>
      <c r="BF32" s="781"/>
      <c r="BG32" s="781"/>
      <c r="BH32" s="781"/>
      <c r="BI32" s="781"/>
      <c r="BJ32" s="782"/>
    </row>
    <row r="33" spans="2:128" ht="13.5">
      <c r="B33" s="791"/>
      <c r="C33" s="792"/>
      <c r="D33" s="792"/>
      <c r="E33" s="792"/>
      <c r="F33" s="792"/>
      <c r="G33" s="792"/>
      <c r="H33" s="792"/>
      <c r="I33" s="793"/>
      <c r="J33" s="788" t="s">
        <v>534</v>
      </c>
      <c r="K33" s="797"/>
      <c r="L33" s="797"/>
      <c r="M33" s="797"/>
      <c r="N33" s="797"/>
      <c r="O33" s="797"/>
      <c r="P33" s="797"/>
      <c r="Q33" s="798"/>
      <c r="R33" s="777" t="s">
        <v>538</v>
      </c>
      <c r="S33" s="778"/>
      <c r="T33" s="778"/>
      <c r="U33" s="778"/>
      <c r="V33" s="779"/>
      <c r="W33" s="777" t="s">
        <v>541</v>
      </c>
      <c r="X33" s="778"/>
      <c r="Y33" s="778"/>
      <c r="Z33" s="778"/>
      <c r="AA33" s="778"/>
      <c r="AB33" s="778"/>
      <c r="AC33" s="778"/>
      <c r="AD33" s="778"/>
      <c r="AE33" s="778"/>
      <c r="AF33" s="779"/>
      <c r="AG33" s="777" t="s">
        <v>535</v>
      </c>
      <c r="AH33" s="778"/>
      <c r="AI33" s="778"/>
      <c r="AJ33" s="778"/>
      <c r="AK33" s="778"/>
      <c r="AL33" s="778"/>
      <c r="AM33" s="778"/>
      <c r="AN33" s="778"/>
      <c r="AO33" s="778"/>
      <c r="AP33" s="779"/>
      <c r="AQ33" s="777" t="s">
        <v>536</v>
      </c>
      <c r="AR33" s="778"/>
      <c r="AS33" s="778"/>
      <c r="AT33" s="778"/>
      <c r="AU33" s="778"/>
      <c r="AV33" s="778"/>
      <c r="AW33" s="778"/>
      <c r="AX33" s="778"/>
      <c r="AY33" s="778"/>
      <c r="AZ33" s="779"/>
      <c r="BA33" s="777" t="s">
        <v>537</v>
      </c>
      <c r="BB33" s="778"/>
      <c r="BC33" s="778"/>
      <c r="BD33" s="778"/>
      <c r="BE33" s="778"/>
      <c r="BF33" s="778"/>
      <c r="BG33" s="778"/>
      <c r="BH33" s="778"/>
      <c r="BI33" s="778"/>
      <c r="BJ33" s="779"/>
    </row>
    <row r="34" spans="2:128" ht="13.5">
      <c r="B34" s="791"/>
      <c r="C34" s="792"/>
      <c r="D34" s="792"/>
      <c r="E34" s="792"/>
      <c r="F34" s="792"/>
      <c r="G34" s="792"/>
      <c r="H34" s="792"/>
      <c r="I34" s="793"/>
      <c r="J34" s="802"/>
      <c r="K34" s="803"/>
      <c r="L34" s="803"/>
      <c r="M34" s="803"/>
      <c r="N34" s="803"/>
      <c r="O34" s="803"/>
      <c r="P34" s="803"/>
      <c r="Q34" s="804"/>
      <c r="R34" s="777" t="s">
        <v>539</v>
      </c>
      <c r="S34" s="778"/>
      <c r="T34" s="778"/>
      <c r="U34" s="778"/>
      <c r="V34" s="779"/>
      <c r="W34" s="780"/>
      <c r="X34" s="781"/>
      <c r="Y34" s="781"/>
      <c r="Z34" s="781"/>
      <c r="AA34" s="781"/>
      <c r="AB34" s="781"/>
      <c r="AC34" s="781"/>
      <c r="AD34" s="781"/>
      <c r="AE34" s="781"/>
      <c r="AF34" s="782"/>
      <c r="AG34" s="780"/>
      <c r="AH34" s="781"/>
      <c r="AI34" s="781"/>
      <c r="AJ34" s="781"/>
      <c r="AK34" s="781"/>
      <c r="AL34" s="781"/>
      <c r="AM34" s="781"/>
      <c r="AN34" s="781"/>
      <c r="AO34" s="781"/>
      <c r="AP34" s="782"/>
      <c r="AQ34" s="780"/>
      <c r="AR34" s="781"/>
      <c r="AS34" s="781"/>
      <c r="AT34" s="781"/>
      <c r="AU34" s="781"/>
      <c r="AV34" s="781"/>
      <c r="AW34" s="781"/>
      <c r="AX34" s="781"/>
      <c r="AY34" s="781"/>
      <c r="AZ34" s="782"/>
      <c r="BA34" s="780"/>
      <c r="BB34" s="781"/>
      <c r="BC34" s="781"/>
      <c r="BD34" s="781"/>
      <c r="BE34" s="781"/>
      <c r="BF34" s="781"/>
      <c r="BG34" s="781"/>
      <c r="BH34" s="781"/>
      <c r="BI34" s="781"/>
      <c r="BJ34" s="782"/>
    </row>
    <row r="35" spans="2:128" ht="13.5">
      <c r="B35" s="794"/>
      <c r="C35" s="795"/>
      <c r="D35" s="795"/>
      <c r="E35" s="795"/>
      <c r="F35" s="795"/>
      <c r="G35" s="795"/>
      <c r="H35" s="795"/>
      <c r="I35" s="796"/>
      <c r="J35" s="799"/>
      <c r="K35" s="800"/>
      <c r="L35" s="800"/>
      <c r="M35" s="800"/>
      <c r="N35" s="800"/>
      <c r="O35" s="800"/>
      <c r="P35" s="800"/>
      <c r="Q35" s="801"/>
      <c r="R35" s="777" t="s">
        <v>540</v>
      </c>
      <c r="S35" s="778"/>
      <c r="T35" s="778"/>
      <c r="U35" s="778"/>
      <c r="V35" s="779"/>
      <c r="W35" s="780"/>
      <c r="X35" s="781"/>
      <c r="Y35" s="781"/>
      <c r="Z35" s="781"/>
      <c r="AA35" s="781"/>
      <c r="AB35" s="781"/>
      <c r="AC35" s="781"/>
      <c r="AD35" s="781"/>
      <c r="AE35" s="781"/>
      <c r="AF35" s="782"/>
      <c r="AG35" s="780"/>
      <c r="AH35" s="781"/>
      <c r="AI35" s="781"/>
      <c r="AJ35" s="781"/>
      <c r="AK35" s="781"/>
      <c r="AL35" s="781"/>
      <c r="AM35" s="781"/>
      <c r="AN35" s="781"/>
      <c r="AO35" s="781"/>
      <c r="AP35" s="782"/>
      <c r="AQ35" s="780"/>
      <c r="AR35" s="781"/>
      <c r="AS35" s="781"/>
      <c r="AT35" s="781"/>
      <c r="AU35" s="781"/>
      <c r="AV35" s="781"/>
      <c r="AW35" s="781"/>
      <c r="AX35" s="781"/>
      <c r="AY35" s="781"/>
      <c r="AZ35" s="782"/>
      <c r="BA35" s="780"/>
      <c r="BB35" s="781"/>
      <c r="BC35" s="781"/>
      <c r="BD35" s="781"/>
      <c r="BE35" s="781"/>
      <c r="BF35" s="781"/>
      <c r="BG35" s="781"/>
      <c r="BH35" s="781"/>
      <c r="BI35" s="781"/>
      <c r="BJ35" s="782"/>
    </row>
    <row r="36" spans="2:128" ht="9" customHeight="1"/>
    <row r="37" spans="2:128" ht="30.75" customHeight="1">
      <c r="B37" s="784" t="s">
        <v>208</v>
      </c>
      <c r="C37" s="784"/>
      <c r="D37" s="784"/>
      <c r="E37" s="784"/>
      <c r="F37" s="784"/>
      <c r="G37" s="784"/>
      <c r="H37" s="784"/>
      <c r="I37" s="784"/>
      <c r="J37" s="787" t="s">
        <v>918</v>
      </c>
      <c r="K37" s="787"/>
      <c r="L37" s="787"/>
      <c r="M37" s="787"/>
      <c r="N37" s="787"/>
      <c r="O37" s="787"/>
      <c r="P37" s="787"/>
      <c r="Q37" s="787"/>
      <c r="R37" s="787"/>
      <c r="S37" s="787"/>
      <c r="T37" s="787"/>
      <c r="U37" s="787"/>
      <c r="V37" s="787"/>
      <c r="W37" s="787"/>
      <c r="X37" s="787"/>
      <c r="Y37" s="787"/>
      <c r="Z37" s="787"/>
      <c r="AA37" s="787"/>
      <c r="AB37" s="787"/>
      <c r="AC37" s="787"/>
      <c r="AD37" s="787"/>
      <c r="AE37" s="784" t="s">
        <v>209</v>
      </c>
      <c r="AF37" s="784"/>
      <c r="AG37" s="784"/>
      <c r="AH37" s="784"/>
      <c r="AI37" s="784"/>
      <c r="AJ37" s="784"/>
      <c r="AK37" s="784"/>
      <c r="AL37" s="784"/>
      <c r="AM37" s="784"/>
      <c r="AN37" s="787" t="s">
        <v>480</v>
      </c>
      <c r="AO37" s="787"/>
      <c r="AP37" s="787"/>
      <c r="AQ37" s="787"/>
      <c r="AR37" s="787"/>
      <c r="AS37" s="787"/>
      <c r="AT37" s="787"/>
      <c r="AU37" s="787"/>
      <c r="AV37" s="787"/>
      <c r="AW37" s="787"/>
      <c r="AX37" s="787"/>
      <c r="AY37" s="787"/>
      <c r="AZ37" s="787"/>
      <c r="BA37" s="787"/>
      <c r="BB37" s="787"/>
      <c r="BC37" s="787"/>
      <c r="BD37" s="787"/>
      <c r="BE37" s="787"/>
      <c r="BF37" s="787"/>
      <c r="BG37" s="787"/>
      <c r="BH37" s="787"/>
      <c r="BI37" s="787"/>
      <c r="BJ37" s="787"/>
      <c r="DX37" s="282">
        <v>4</v>
      </c>
    </row>
    <row r="38" spans="2:128" ht="9" customHeight="1">
      <c r="B38" s="785"/>
      <c r="C38" s="785"/>
      <c r="D38" s="785"/>
      <c r="E38" s="785"/>
      <c r="F38" s="785"/>
      <c r="G38" s="785"/>
      <c r="H38" s="785"/>
      <c r="I38" s="785"/>
      <c r="J38" s="785"/>
      <c r="K38" s="785"/>
      <c r="L38" s="785"/>
      <c r="M38" s="785"/>
      <c r="N38" s="785"/>
      <c r="O38" s="785"/>
      <c r="P38" s="785"/>
      <c r="Q38" s="785"/>
      <c r="R38" s="785"/>
      <c r="S38" s="785"/>
      <c r="T38" s="785"/>
      <c r="U38" s="785"/>
      <c r="V38" s="785"/>
      <c r="W38" s="785"/>
      <c r="X38" s="785"/>
      <c r="Y38" s="785"/>
      <c r="Z38" s="785"/>
      <c r="AA38" s="785"/>
      <c r="AB38" s="785"/>
      <c r="AC38" s="785"/>
      <c r="AD38" s="785"/>
      <c r="AE38" s="785"/>
      <c r="AF38" s="785"/>
      <c r="AG38" s="785"/>
      <c r="AH38" s="785"/>
      <c r="AI38" s="785"/>
      <c r="AJ38" s="785"/>
      <c r="AK38" s="785"/>
      <c r="AL38" s="785"/>
      <c r="AM38" s="785"/>
      <c r="AN38" s="785"/>
      <c r="AO38" s="785"/>
      <c r="AP38" s="785"/>
      <c r="AQ38" s="785"/>
      <c r="AR38" s="785"/>
      <c r="AS38" s="785"/>
      <c r="AT38" s="785"/>
      <c r="AU38" s="785"/>
      <c r="AV38" s="785"/>
      <c r="AW38" s="785"/>
      <c r="AX38" s="785"/>
      <c r="AY38" s="785"/>
      <c r="AZ38" s="785"/>
      <c r="BA38" s="785"/>
      <c r="BB38" s="785"/>
      <c r="BC38" s="785"/>
      <c r="BD38" s="785"/>
      <c r="BE38" s="785"/>
      <c r="BF38" s="785"/>
      <c r="BG38" s="785"/>
      <c r="BH38" s="785"/>
      <c r="BI38" s="785"/>
      <c r="BJ38" s="785"/>
      <c r="DX38" s="282">
        <v>5</v>
      </c>
    </row>
    <row r="39" spans="2:128" ht="30" customHeight="1">
      <c r="B39" s="784" t="s">
        <v>656</v>
      </c>
      <c r="C39" s="784"/>
      <c r="D39" s="784"/>
      <c r="E39" s="784"/>
      <c r="F39" s="784"/>
      <c r="G39" s="784"/>
      <c r="H39" s="784"/>
      <c r="I39" s="784"/>
      <c r="J39" s="863" t="s">
        <v>270</v>
      </c>
      <c r="K39" s="864"/>
      <c r="L39" s="864"/>
      <c r="M39" s="864"/>
      <c r="N39" s="864"/>
      <c r="O39" s="864"/>
      <c r="P39" s="864"/>
      <c r="Q39" s="864"/>
      <c r="R39" s="864"/>
      <c r="S39" s="864"/>
      <c r="T39" s="864"/>
      <c r="U39" s="864"/>
      <c r="V39" s="864"/>
      <c r="W39" s="864"/>
      <c r="X39" s="864"/>
      <c r="Y39" s="864"/>
      <c r="Z39" s="864"/>
      <c r="AA39" s="864"/>
      <c r="AB39" s="864"/>
      <c r="AC39" s="864"/>
      <c r="AD39" s="865"/>
      <c r="AE39" s="784" t="s">
        <v>209</v>
      </c>
      <c r="AF39" s="784"/>
      <c r="AG39" s="784"/>
      <c r="AH39" s="784"/>
      <c r="AI39" s="784"/>
      <c r="AJ39" s="784"/>
      <c r="AK39" s="784"/>
      <c r="AL39" s="784"/>
      <c r="AM39" s="784"/>
      <c r="AN39" s="787" t="s">
        <v>481</v>
      </c>
      <c r="AO39" s="787"/>
      <c r="AP39" s="787"/>
      <c r="AQ39" s="787"/>
      <c r="AR39" s="787"/>
      <c r="AS39" s="787"/>
      <c r="AT39" s="787"/>
      <c r="AU39" s="787"/>
      <c r="AV39" s="787"/>
      <c r="AW39" s="787"/>
      <c r="AX39" s="787"/>
      <c r="AY39" s="787"/>
      <c r="AZ39" s="787"/>
      <c r="BA39" s="787"/>
      <c r="BB39" s="787"/>
      <c r="BC39" s="787"/>
      <c r="BD39" s="787"/>
      <c r="BE39" s="787"/>
      <c r="BF39" s="787"/>
      <c r="BG39" s="787"/>
      <c r="BH39" s="787"/>
      <c r="BI39" s="787"/>
      <c r="BJ39" s="787"/>
      <c r="DX39" s="282">
        <v>6</v>
      </c>
    </row>
    <row r="40" spans="2:128" ht="30" customHeight="1">
      <c r="B40" s="784" t="s">
        <v>259</v>
      </c>
      <c r="C40" s="784"/>
      <c r="D40" s="784"/>
      <c r="E40" s="784"/>
      <c r="F40" s="784"/>
      <c r="G40" s="784"/>
      <c r="H40" s="784"/>
      <c r="I40" s="784"/>
      <c r="J40" s="863" t="s">
        <v>270</v>
      </c>
      <c r="K40" s="864"/>
      <c r="L40" s="864"/>
      <c r="M40" s="864"/>
      <c r="N40" s="864"/>
      <c r="O40" s="864"/>
      <c r="P40" s="864"/>
      <c r="Q40" s="864"/>
      <c r="R40" s="864"/>
      <c r="S40" s="864"/>
      <c r="T40" s="864"/>
      <c r="U40" s="864"/>
      <c r="V40" s="864"/>
      <c r="W40" s="864"/>
      <c r="X40" s="864"/>
      <c r="Y40" s="864"/>
      <c r="Z40" s="864"/>
      <c r="AA40" s="864"/>
      <c r="AB40" s="864"/>
      <c r="AC40" s="864"/>
      <c r="AD40" s="865"/>
      <c r="AE40" s="784" t="s">
        <v>209</v>
      </c>
      <c r="AF40" s="784"/>
      <c r="AG40" s="784"/>
      <c r="AH40" s="784"/>
      <c r="AI40" s="784"/>
      <c r="AJ40" s="784"/>
      <c r="AK40" s="784"/>
      <c r="AL40" s="784"/>
      <c r="AM40" s="784"/>
      <c r="AN40" s="787" t="s">
        <v>481</v>
      </c>
      <c r="AO40" s="787"/>
      <c r="AP40" s="787"/>
      <c r="AQ40" s="787"/>
      <c r="AR40" s="787"/>
      <c r="AS40" s="787"/>
      <c r="AT40" s="787"/>
      <c r="AU40" s="787"/>
      <c r="AV40" s="787"/>
      <c r="AW40" s="787"/>
      <c r="AX40" s="787"/>
      <c r="AY40" s="787"/>
      <c r="AZ40" s="787"/>
      <c r="BA40" s="787"/>
      <c r="BB40" s="787"/>
      <c r="BC40" s="787"/>
      <c r="BD40" s="787"/>
      <c r="BE40" s="787"/>
      <c r="BF40" s="787"/>
      <c r="BG40" s="787"/>
      <c r="BH40" s="787"/>
      <c r="BI40" s="787"/>
      <c r="BJ40" s="787"/>
      <c r="DX40" s="282">
        <v>7</v>
      </c>
    </row>
    <row r="41" spans="2:128" ht="30" customHeight="1">
      <c r="B41" s="870" t="s">
        <v>548</v>
      </c>
      <c r="C41" s="870"/>
      <c r="D41" s="870"/>
      <c r="E41" s="870"/>
      <c r="F41" s="870"/>
      <c r="G41" s="870"/>
      <c r="H41" s="870"/>
      <c r="I41" s="870"/>
      <c r="J41" s="863" t="s">
        <v>270</v>
      </c>
      <c r="K41" s="864"/>
      <c r="L41" s="864"/>
      <c r="M41" s="864"/>
      <c r="N41" s="864"/>
      <c r="O41" s="864"/>
      <c r="P41" s="864"/>
      <c r="Q41" s="864"/>
      <c r="R41" s="864"/>
      <c r="S41" s="864"/>
      <c r="T41" s="864"/>
      <c r="U41" s="864"/>
      <c r="V41" s="864"/>
      <c r="W41" s="864"/>
      <c r="X41" s="864"/>
      <c r="Y41" s="864"/>
      <c r="Z41" s="864"/>
      <c r="AA41" s="864"/>
      <c r="AB41" s="864"/>
      <c r="AC41" s="864"/>
      <c r="AD41" s="865"/>
      <c r="AE41" s="784" t="s">
        <v>210</v>
      </c>
      <c r="AF41" s="784"/>
      <c r="AG41" s="784"/>
      <c r="AH41" s="784"/>
      <c r="AI41" s="784"/>
      <c r="AJ41" s="784"/>
      <c r="AK41" s="784"/>
      <c r="AL41" s="784"/>
      <c r="AM41" s="784"/>
      <c r="AN41" s="787" t="s">
        <v>919</v>
      </c>
      <c r="AO41" s="787"/>
      <c r="AP41" s="787"/>
      <c r="AQ41" s="787"/>
      <c r="AR41" s="787"/>
      <c r="AS41" s="787"/>
      <c r="AT41" s="787"/>
      <c r="AU41" s="787"/>
      <c r="AV41" s="787"/>
      <c r="AW41" s="787"/>
      <c r="AX41" s="787"/>
      <c r="AY41" s="787"/>
      <c r="AZ41" s="787"/>
      <c r="BA41" s="787"/>
      <c r="BB41" s="787"/>
      <c r="BC41" s="787"/>
      <c r="BD41" s="787"/>
      <c r="BE41" s="787"/>
      <c r="BF41" s="787"/>
      <c r="BG41" s="787"/>
      <c r="BH41" s="787"/>
      <c r="BI41" s="787"/>
      <c r="BJ41" s="787"/>
      <c r="DX41" s="282">
        <v>8</v>
      </c>
    </row>
    <row r="42" spans="2:128" ht="30" customHeight="1">
      <c r="B42" s="874" t="s">
        <v>734</v>
      </c>
      <c r="C42" s="874"/>
      <c r="D42" s="784"/>
      <c r="E42" s="784"/>
      <c r="F42" s="784"/>
      <c r="G42" s="784"/>
      <c r="H42" s="784"/>
      <c r="I42" s="784"/>
      <c r="J42" s="863" t="s">
        <v>270</v>
      </c>
      <c r="K42" s="864"/>
      <c r="L42" s="864"/>
      <c r="M42" s="864"/>
      <c r="N42" s="864"/>
      <c r="O42" s="864"/>
      <c r="P42" s="864"/>
      <c r="Q42" s="864"/>
      <c r="R42" s="864"/>
      <c r="S42" s="864"/>
      <c r="T42" s="864"/>
      <c r="U42" s="864"/>
      <c r="V42" s="864"/>
      <c r="W42" s="864"/>
      <c r="X42" s="864"/>
      <c r="Y42" s="864"/>
      <c r="Z42" s="864"/>
      <c r="AA42" s="864"/>
      <c r="AB42" s="864"/>
      <c r="AC42" s="864"/>
      <c r="AD42" s="865"/>
      <c r="AE42" s="874" t="s">
        <v>734</v>
      </c>
      <c r="AF42" s="874"/>
      <c r="AG42" s="784"/>
      <c r="AH42" s="784"/>
      <c r="AI42" s="784"/>
      <c r="AJ42" s="784"/>
      <c r="AK42" s="784"/>
      <c r="AL42" s="784"/>
      <c r="AM42" s="784"/>
      <c r="AN42" s="552"/>
      <c r="AO42" s="575"/>
      <c r="AP42" s="575"/>
      <c r="AQ42" s="575"/>
      <c r="AR42" s="575"/>
      <c r="AS42" s="575"/>
      <c r="AT42" s="575"/>
      <c r="AU42" s="575"/>
      <c r="AV42" s="575"/>
      <c r="AW42" s="575"/>
      <c r="AX42" s="575"/>
      <c r="AY42" s="575"/>
      <c r="AZ42" s="575"/>
      <c r="BA42" s="575"/>
      <c r="BB42" s="575"/>
      <c r="BC42" s="575"/>
      <c r="BD42" s="575"/>
      <c r="BE42" s="575"/>
      <c r="BF42" s="575"/>
      <c r="BG42" s="575"/>
      <c r="BH42" s="575"/>
      <c r="BI42" s="575"/>
      <c r="BJ42" s="576"/>
      <c r="DX42" s="282">
        <v>9</v>
      </c>
    </row>
    <row r="43" spans="2:128" ht="30" customHeight="1">
      <c r="B43" s="872"/>
      <c r="C43" s="872"/>
      <c r="D43" s="784" t="s">
        <v>365</v>
      </c>
      <c r="E43" s="784"/>
      <c r="F43" s="784"/>
      <c r="G43" s="784"/>
      <c r="H43" s="784"/>
      <c r="I43" s="784"/>
      <c r="J43" s="863" t="s">
        <v>916</v>
      </c>
      <c r="K43" s="864"/>
      <c r="L43" s="864"/>
      <c r="M43" s="864"/>
      <c r="N43" s="864"/>
      <c r="O43" s="864"/>
      <c r="P43" s="864"/>
      <c r="Q43" s="864"/>
      <c r="R43" s="864"/>
      <c r="S43" s="864"/>
      <c r="T43" s="864"/>
      <c r="U43" s="864"/>
      <c r="V43" s="864"/>
      <c r="W43" s="864"/>
      <c r="X43" s="864"/>
      <c r="Y43" s="864"/>
      <c r="Z43" s="864"/>
      <c r="AA43" s="864"/>
      <c r="AB43" s="864"/>
      <c r="AC43" s="864"/>
      <c r="AD43" s="865"/>
      <c r="AE43" s="872"/>
      <c r="AF43" s="872"/>
      <c r="AG43" s="784" t="s">
        <v>365</v>
      </c>
      <c r="AH43" s="784"/>
      <c r="AI43" s="784"/>
      <c r="AJ43" s="784"/>
      <c r="AK43" s="784"/>
      <c r="AL43" s="784"/>
      <c r="AM43" s="784"/>
      <c r="AN43" s="552"/>
      <c r="AO43" s="575"/>
      <c r="AP43" s="575"/>
      <c r="AQ43" s="575"/>
      <c r="AR43" s="575"/>
      <c r="AS43" s="575"/>
      <c r="AT43" s="575"/>
      <c r="AU43" s="575"/>
      <c r="AV43" s="575"/>
      <c r="AW43" s="575"/>
      <c r="AX43" s="575"/>
      <c r="AY43" s="575"/>
      <c r="AZ43" s="575"/>
      <c r="BA43" s="575"/>
      <c r="BB43" s="575"/>
      <c r="BC43" s="575"/>
      <c r="BD43" s="575"/>
      <c r="BE43" s="575"/>
      <c r="BF43" s="575"/>
      <c r="BG43" s="575"/>
      <c r="BH43" s="575"/>
      <c r="BI43" s="575"/>
      <c r="BJ43" s="576"/>
      <c r="DX43" s="282">
        <v>10</v>
      </c>
    </row>
    <row r="44" spans="2:128" ht="30" customHeight="1">
      <c r="B44" s="873"/>
      <c r="C44" s="873"/>
      <c r="D44" s="784" t="s">
        <v>211</v>
      </c>
      <c r="E44" s="784"/>
      <c r="F44" s="784"/>
      <c r="G44" s="784"/>
      <c r="H44" s="784"/>
      <c r="I44" s="784"/>
      <c r="J44" s="863" t="s">
        <v>917</v>
      </c>
      <c r="K44" s="864"/>
      <c r="L44" s="864"/>
      <c r="M44" s="864"/>
      <c r="N44" s="864"/>
      <c r="O44" s="864"/>
      <c r="P44" s="864"/>
      <c r="Q44" s="864"/>
      <c r="R44" s="864"/>
      <c r="S44" s="864"/>
      <c r="T44" s="864"/>
      <c r="U44" s="864"/>
      <c r="V44" s="864"/>
      <c r="W44" s="864"/>
      <c r="X44" s="864"/>
      <c r="Y44" s="864"/>
      <c r="Z44" s="864"/>
      <c r="AA44" s="864"/>
      <c r="AB44" s="864"/>
      <c r="AC44" s="864"/>
      <c r="AD44" s="865"/>
      <c r="AE44" s="873"/>
      <c r="AF44" s="873"/>
      <c r="AG44" s="784" t="s">
        <v>211</v>
      </c>
      <c r="AH44" s="784"/>
      <c r="AI44" s="784"/>
      <c r="AJ44" s="784"/>
      <c r="AK44" s="784"/>
      <c r="AL44" s="784"/>
      <c r="AM44" s="784"/>
      <c r="AN44" s="552"/>
      <c r="AO44" s="575"/>
      <c r="AP44" s="575"/>
      <c r="AQ44" s="575"/>
      <c r="AR44" s="575"/>
      <c r="AS44" s="575"/>
      <c r="AT44" s="575"/>
      <c r="AU44" s="575"/>
      <c r="AV44" s="575"/>
      <c r="AW44" s="575"/>
      <c r="AX44" s="575"/>
      <c r="AY44" s="575"/>
      <c r="AZ44" s="575"/>
      <c r="BA44" s="575"/>
      <c r="BB44" s="575"/>
      <c r="BC44" s="575"/>
      <c r="BD44" s="575"/>
      <c r="BE44" s="575"/>
      <c r="BF44" s="575"/>
      <c r="BG44" s="575"/>
      <c r="BH44" s="575"/>
      <c r="BI44" s="575"/>
      <c r="BJ44" s="576"/>
      <c r="DX44" s="282">
        <v>11</v>
      </c>
    </row>
    <row r="45" spans="2:128" ht="9"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DX45" s="282">
        <v>12</v>
      </c>
    </row>
    <row r="46" spans="2:128" ht="30" customHeight="1">
      <c r="B46" s="769" t="s">
        <v>602</v>
      </c>
      <c r="C46" s="770"/>
      <c r="D46" s="770"/>
      <c r="E46" s="770"/>
      <c r="F46" s="770"/>
      <c r="G46" s="770"/>
      <c r="H46" s="770"/>
      <c r="I46" s="770"/>
      <c r="J46" s="770"/>
      <c r="K46" s="770"/>
      <c r="L46" s="770"/>
      <c r="M46" s="770"/>
      <c r="N46" s="770"/>
      <c r="O46" s="770"/>
      <c r="P46" s="770"/>
      <c r="Q46" s="770"/>
      <c r="R46" s="770"/>
      <c r="S46" s="770"/>
      <c r="T46" s="770"/>
      <c r="U46" s="770"/>
      <c r="V46" s="770"/>
      <c r="W46" s="770"/>
      <c r="X46" s="771"/>
      <c r="Y46" s="772" t="s">
        <v>603</v>
      </c>
      <c r="Z46" s="711"/>
      <c r="AA46" s="711"/>
      <c r="AB46" s="711"/>
      <c r="AC46" s="711"/>
      <c r="AD46" s="711"/>
      <c r="AE46" s="711"/>
      <c r="AF46" s="711"/>
      <c r="AG46" s="773" t="s">
        <v>604</v>
      </c>
      <c r="AH46" s="774"/>
      <c r="AI46" s="774"/>
      <c r="AJ46" s="774"/>
      <c r="AK46" s="774"/>
      <c r="AL46" s="774"/>
      <c r="AM46" s="774"/>
      <c r="AN46" s="774"/>
      <c r="AO46" s="774"/>
      <c r="AP46" s="774"/>
      <c r="AQ46" s="774"/>
      <c r="AR46" s="774"/>
      <c r="AS46" s="774"/>
      <c r="AT46" s="774"/>
      <c r="AU46" s="774"/>
      <c r="AV46" s="774"/>
      <c r="AW46" s="774"/>
      <c r="AX46" s="774"/>
      <c r="AY46" s="774"/>
      <c r="AZ46" s="774"/>
      <c r="BA46" s="774"/>
      <c r="BB46" s="775"/>
      <c r="BC46" s="772" t="s">
        <v>603</v>
      </c>
      <c r="BD46" s="711"/>
      <c r="BE46" s="711"/>
      <c r="BF46" s="711"/>
      <c r="BG46" s="711"/>
      <c r="BH46" s="711"/>
      <c r="BI46" s="711"/>
      <c r="BJ46" s="776"/>
      <c r="DX46" s="282">
        <v>13</v>
      </c>
    </row>
    <row r="47" spans="2:128" ht="13.5">
      <c r="B47" s="421"/>
      <c r="C47" s="422"/>
      <c r="D47" s="422"/>
      <c r="E47" s="422"/>
      <c r="F47" s="422"/>
      <c r="G47" s="422"/>
      <c r="H47" s="422"/>
      <c r="I47" s="422"/>
      <c r="J47" s="422"/>
      <c r="K47" s="422"/>
      <c r="L47" s="422"/>
      <c r="M47" s="2"/>
      <c r="N47" s="13"/>
      <c r="O47" s="13"/>
      <c r="P47" s="13"/>
      <c r="Q47" s="13"/>
      <c r="R47" s="13"/>
      <c r="S47" s="13"/>
      <c r="T47" s="13"/>
      <c r="U47" s="13"/>
      <c r="V47" s="13"/>
      <c r="W47" s="13"/>
      <c r="X47" s="13"/>
      <c r="Y47" s="13"/>
      <c r="Z47" s="13"/>
      <c r="AA47" s="13"/>
      <c r="AB47" s="13"/>
      <c r="AC47" s="13"/>
      <c r="AD47" s="13"/>
      <c r="AE47" s="421"/>
      <c r="AF47" s="422"/>
      <c r="AG47" s="422"/>
      <c r="AH47" s="422"/>
      <c r="AI47" s="422"/>
      <c r="AJ47" s="422"/>
      <c r="AK47" s="422"/>
      <c r="AL47" s="422"/>
      <c r="AM47" s="422"/>
      <c r="AN47" s="422"/>
      <c r="AO47" s="422"/>
      <c r="AP47" s="2"/>
      <c r="AQ47" s="13"/>
      <c r="AR47" s="13"/>
      <c r="AS47" s="13"/>
      <c r="AT47" s="13"/>
      <c r="AU47" s="13"/>
      <c r="AV47" s="13"/>
      <c r="AW47" s="13"/>
      <c r="AX47" s="13"/>
      <c r="AY47" s="13"/>
      <c r="AZ47" s="13"/>
      <c r="BA47" s="13"/>
      <c r="BB47" s="13"/>
      <c r="BC47" s="13"/>
      <c r="BD47" s="13"/>
      <c r="BE47" s="13"/>
      <c r="BF47" s="13"/>
      <c r="BG47" s="13"/>
      <c r="BH47" s="13"/>
      <c r="BI47" s="13"/>
      <c r="BJ47" s="13"/>
    </row>
    <row r="48" spans="2:128" ht="14.25" customHeight="1">
      <c r="B48" s="876" t="s">
        <v>212</v>
      </c>
      <c r="C48" s="876"/>
      <c r="D48" s="876"/>
      <c r="E48" s="876"/>
      <c r="F48" s="876"/>
      <c r="G48" s="876"/>
      <c r="H48" s="875">
        <v>1</v>
      </c>
      <c r="I48" s="875"/>
      <c r="J48" s="18" t="s">
        <v>862</v>
      </c>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DX48" s="282">
        <v>14</v>
      </c>
    </row>
    <row r="49" spans="2:128" ht="14.25" customHeight="1">
      <c r="B49" s="877" t="s">
        <v>547</v>
      </c>
      <c r="C49" s="877"/>
      <c r="D49" s="877"/>
      <c r="E49" s="877"/>
      <c r="F49" s="877"/>
      <c r="G49" s="877"/>
      <c r="H49" s="18"/>
      <c r="I49" s="18"/>
      <c r="J49" s="18" t="s">
        <v>730</v>
      </c>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DX49" s="282">
        <v>15</v>
      </c>
    </row>
    <row r="50" spans="2:128" ht="14.25" customHeight="1">
      <c r="B50" s="18"/>
      <c r="C50" s="18"/>
      <c r="D50" s="18"/>
      <c r="E50" s="18"/>
      <c r="F50" s="18"/>
      <c r="G50" s="18"/>
      <c r="H50" s="875">
        <v>2</v>
      </c>
      <c r="I50" s="875"/>
      <c r="J50" s="520" t="s">
        <v>888</v>
      </c>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DX50" s="282">
        <v>16</v>
      </c>
    </row>
    <row r="51" spans="2:128" ht="14.25" customHeight="1">
      <c r="B51" s="18"/>
      <c r="C51" s="18"/>
      <c r="D51" s="18"/>
      <c r="E51" s="18"/>
      <c r="F51" s="18"/>
      <c r="G51" s="18"/>
      <c r="H51" s="875">
        <v>3</v>
      </c>
      <c r="I51" s="875"/>
      <c r="J51" s="506" t="s">
        <v>736</v>
      </c>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506"/>
      <c r="AP51" s="506"/>
      <c r="AQ51" s="506"/>
      <c r="AR51" s="506"/>
      <c r="AS51" s="506"/>
      <c r="AT51" s="506"/>
      <c r="AU51" s="506"/>
      <c r="AV51" s="506"/>
      <c r="AW51" s="506"/>
      <c r="AX51" s="506"/>
      <c r="AY51" s="506"/>
      <c r="AZ51" s="506"/>
      <c r="BA51" s="506"/>
      <c r="BB51" s="506"/>
      <c r="BC51" s="506"/>
      <c r="BD51" s="506"/>
      <c r="BE51" s="506"/>
      <c r="BF51" s="506"/>
      <c r="BG51" s="506"/>
      <c r="BH51" s="506"/>
      <c r="BI51" s="506"/>
      <c r="BJ51" s="506"/>
      <c r="DX51" s="282">
        <v>17</v>
      </c>
    </row>
    <row r="52" spans="2:128" ht="14.25" customHeight="1">
      <c r="B52" s="18"/>
      <c r="C52" s="18"/>
      <c r="D52" s="18"/>
      <c r="E52" s="18"/>
      <c r="F52" s="18"/>
      <c r="G52" s="18"/>
      <c r="H52" s="18"/>
      <c r="I52" s="18"/>
      <c r="J52" s="506" t="s">
        <v>735</v>
      </c>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506"/>
      <c r="AP52" s="506"/>
      <c r="AQ52" s="506"/>
      <c r="AR52" s="506"/>
      <c r="AS52" s="506"/>
      <c r="AT52" s="506"/>
      <c r="AU52" s="506"/>
      <c r="AV52" s="506"/>
      <c r="AW52" s="506"/>
      <c r="AX52" s="506"/>
      <c r="AY52" s="506"/>
      <c r="AZ52" s="506"/>
      <c r="BA52" s="506"/>
      <c r="BB52" s="506"/>
      <c r="BC52" s="506"/>
      <c r="BD52" s="506"/>
      <c r="BE52" s="506"/>
      <c r="BF52" s="506"/>
      <c r="BG52" s="506"/>
      <c r="BH52" s="506"/>
      <c r="BI52" s="506"/>
      <c r="BJ52" s="506"/>
      <c r="DX52" s="282">
        <v>18</v>
      </c>
    </row>
    <row r="53" spans="2:128" ht="14.25" customHeight="1">
      <c r="B53" s="18"/>
      <c r="C53" s="18"/>
      <c r="D53" s="18"/>
      <c r="E53" s="18"/>
      <c r="F53" s="18"/>
      <c r="G53" s="18"/>
      <c r="H53" s="875">
        <v>4</v>
      </c>
      <c r="I53" s="875"/>
      <c r="J53" s="18" t="s">
        <v>891</v>
      </c>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DX53" s="282">
        <v>20</v>
      </c>
    </row>
    <row r="54" spans="2:128">
      <c r="B54" s="18"/>
      <c r="C54" s="18"/>
      <c r="D54" s="18"/>
      <c r="E54" s="18"/>
      <c r="F54" s="18"/>
      <c r="G54" s="18"/>
      <c r="H54" s="875">
        <v>5</v>
      </c>
      <c r="I54" s="875"/>
      <c r="J54" s="18" t="s">
        <v>889</v>
      </c>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DX54" s="282">
        <v>21</v>
      </c>
    </row>
    <row r="55" spans="2:128" ht="13.5" customHeight="1">
      <c r="I55" s="1">
        <v>6</v>
      </c>
      <c r="J55" s="289" t="s">
        <v>890</v>
      </c>
      <c r="K55" s="507"/>
      <c r="L55" s="507"/>
      <c r="M55" s="507"/>
      <c r="N55" s="507"/>
      <c r="O55" s="507"/>
      <c r="P55" s="507"/>
      <c r="Q55" s="507"/>
      <c r="R55" s="507"/>
      <c r="S55" s="507"/>
      <c r="T55" s="507"/>
      <c r="U55" s="507"/>
      <c r="V55" s="507"/>
      <c r="W55" s="507"/>
      <c r="X55" s="507"/>
      <c r="Y55" s="507"/>
      <c r="Z55" s="507"/>
      <c r="AA55" s="507"/>
      <c r="AB55" s="507"/>
      <c r="AC55" s="507"/>
      <c r="AD55" s="507"/>
      <c r="AE55" s="507"/>
      <c r="AF55" s="507"/>
      <c r="AG55" s="507"/>
      <c r="AH55" s="507"/>
      <c r="AI55" s="507"/>
      <c r="AJ55" s="507"/>
      <c r="DX55" s="282">
        <v>22</v>
      </c>
    </row>
    <row r="56" spans="2:12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DX56" s="282">
        <v>23</v>
      </c>
    </row>
    <row r="57" spans="2:128">
      <c r="C57" s="871"/>
      <c r="D57" s="871"/>
      <c r="E57" s="871"/>
      <c r="F57" s="871"/>
      <c r="G57" s="871"/>
      <c r="H57" s="871"/>
      <c r="I57" s="871"/>
      <c r="J57" s="871"/>
      <c r="K57" s="871"/>
      <c r="L57" s="871"/>
      <c r="DX57" s="282">
        <v>24</v>
      </c>
    </row>
    <row r="58" spans="2:128">
      <c r="C58" s="871"/>
      <c r="D58" s="871"/>
      <c r="E58" s="871"/>
      <c r="F58" s="871"/>
      <c r="G58" s="871"/>
      <c r="H58" s="871"/>
      <c r="I58" s="871"/>
      <c r="J58" s="871"/>
      <c r="K58" s="871"/>
      <c r="L58" s="871"/>
      <c r="DX58" s="282">
        <v>25</v>
      </c>
    </row>
    <row r="59" spans="2:128">
      <c r="DX59" s="282">
        <v>26</v>
      </c>
    </row>
    <row r="60" spans="2:128">
      <c r="C60" s="871"/>
      <c r="D60" s="871"/>
      <c r="E60" s="871"/>
      <c r="F60" s="871"/>
      <c r="G60" s="871"/>
      <c r="H60" s="871"/>
      <c r="I60" s="871"/>
      <c r="J60" s="871"/>
      <c r="K60" s="871"/>
      <c r="L60" s="871"/>
      <c r="DX60" s="282">
        <v>27</v>
      </c>
    </row>
    <row r="61" spans="2:128">
      <c r="C61" s="871"/>
      <c r="D61" s="871"/>
      <c r="E61" s="871"/>
      <c r="F61" s="871"/>
      <c r="G61" s="871"/>
      <c r="H61" s="871"/>
      <c r="I61" s="871"/>
      <c r="J61" s="871"/>
      <c r="K61" s="871"/>
      <c r="L61" s="871"/>
      <c r="DX61" s="282">
        <v>28</v>
      </c>
    </row>
    <row r="62" spans="2:128">
      <c r="C62" s="871"/>
      <c r="D62" s="871"/>
      <c r="E62" s="871"/>
      <c r="F62" s="871"/>
      <c r="G62" s="871"/>
      <c r="H62" s="871"/>
      <c r="I62" s="871"/>
      <c r="J62" s="871"/>
      <c r="K62" s="871"/>
      <c r="L62" s="871"/>
      <c r="DX62" s="282">
        <v>29</v>
      </c>
    </row>
    <row r="63" spans="2:128">
      <c r="DX63" s="282">
        <v>30</v>
      </c>
    </row>
    <row r="64" spans="2:128">
      <c r="DX64" s="282">
        <v>31</v>
      </c>
    </row>
  </sheetData>
  <mergeCells count="165">
    <mergeCell ref="C60:L62"/>
    <mergeCell ref="H48:I48"/>
    <mergeCell ref="H50:I50"/>
    <mergeCell ref="H51:I51"/>
    <mergeCell ref="H53:I53"/>
    <mergeCell ref="H54:I54"/>
    <mergeCell ref="B48:G48"/>
    <mergeCell ref="B49:G49"/>
    <mergeCell ref="B40:I40"/>
    <mergeCell ref="J40:AD40"/>
    <mergeCell ref="AE40:AM40"/>
    <mergeCell ref="AN40:BJ40"/>
    <mergeCell ref="B41:I41"/>
    <mergeCell ref="J41:AD41"/>
    <mergeCell ref="AE41:AM41"/>
    <mergeCell ref="AN41:BJ41"/>
    <mergeCell ref="C57:L58"/>
    <mergeCell ref="B43:C44"/>
    <mergeCell ref="AE43:AF44"/>
    <mergeCell ref="J43:AD43"/>
    <mergeCell ref="D43:I43"/>
    <mergeCell ref="AG43:AM43"/>
    <mergeCell ref="B42:I42"/>
    <mergeCell ref="J42:AD42"/>
    <mergeCell ref="J44:AD44"/>
    <mergeCell ref="D44:I44"/>
    <mergeCell ref="AE42:AM42"/>
    <mergeCell ref="B39:I39"/>
    <mergeCell ref="J39:AD39"/>
    <mergeCell ref="AE39:AM39"/>
    <mergeCell ref="AN39:BJ39"/>
    <mergeCell ref="BA11:BB13"/>
    <mergeCell ref="BC11:BD13"/>
    <mergeCell ref="BE11:BF13"/>
    <mergeCell ref="BG11:BH13"/>
    <mergeCell ref="AY11:AZ13"/>
    <mergeCell ref="AY14:AZ16"/>
    <mergeCell ref="BI14:BJ16"/>
    <mergeCell ref="AT12:AU12"/>
    <mergeCell ref="AT15:AU15"/>
    <mergeCell ref="AN12:AS12"/>
    <mergeCell ref="AN15:AS15"/>
    <mergeCell ref="BI11:BJ13"/>
    <mergeCell ref="BA14:BB16"/>
    <mergeCell ref="BC14:BD16"/>
    <mergeCell ref="BE14:BF16"/>
    <mergeCell ref="BG14:BH16"/>
    <mergeCell ref="AD11:AG11"/>
    <mergeCell ref="AD13:AG13"/>
    <mergeCell ref="AH16:AK16"/>
    <mergeCell ref="X11:AB13"/>
    <mergeCell ref="AV10:BJ10"/>
    <mergeCell ref="BG2:BH2"/>
    <mergeCell ref="AY2:AZ2"/>
    <mergeCell ref="AU2:AX2"/>
    <mergeCell ref="B3:BJ4"/>
    <mergeCell ref="BI2:BJ2"/>
    <mergeCell ref="B10:I16"/>
    <mergeCell ref="J10:AB10"/>
    <mergeCell ref="AC10:AU10"/>
    <mergeCell ref="J16:W16"/>
    <mergeCell ref="B6:I6"/>
    <mergeCell ref="B8:I8"/>
    <mergeCell ref="K6:BJ6"/>
    <mergeCell ref="K8:BJ8"/>
    <mergeCell ref="BE2:BF2"/>
    <mergeCell ref="BA2:BB2"/>
    <mergeCell ref="BC2:BD2"/>
    <mergeCell ref="J15:W15"/>
    <mergeCell ref="AV11:AX13"/>
    <mergeCell ref="AV14:AX16"/>
    <mergeCell ref="J12:W12"/>
    <mergeCell ref="J11:W11"/>
    <mergeCell ref="J13:W13"/>
    <mergeCell ref="J14:W14"/>
    <mergeCell ref="X14:AB16"/>
    <mergeCell ref="AH13:AK13"/>
    <mergeCell ref="K18:BI19"/>
    <mergeCell ref="AD14:AG14"/>
    <mergeCell ref="AD16:AG16"/>
    <mergeCell ref="AL12:AM12"/>
    <mergeCell ref="AL15:AM15"/>
    <mergeCell ref="AH11:AK11"/>
    <mergeCell ref="AH14:AK14"/>
    <mergeCell ref="B18:I21"/>
    <mergeCell ref="K22:AF22"/>
    <mergeCell ref="B22:I23"/>
    <mergeCell ref="K23:AW23"/>
    <mergeCell ref="B24:I25"/>
    <mergeCell ref="R24:S24"/>
    <mergeCell ref="R25:S25"/>
    <mergeCell ref="AE24:AM25"/>
    <mergeCell ref="Z24:AA24"/>
    <mergeCell ref="Z25:AA25"/>
    <mergeCell ref="T24:U24"/>
    <mergeCell ref="V25:W25"/>
    <mergeCell ref="J24:M24"/>
    <mergeCell ref="J25:M25"/>
    <mergeCell ref="O24:Q24"/>
    <mergeCell ref="O25:Q25"/>
    <mergeCell ref="AB24:AC24"/>
    <mergeCell ref="AB25:AC25"/>
    <mergeCell ref="X25:Y25"/>
    <mergeCell ref="X24:Y24"/>
    <mergeCell ref="V24:W24"/>
    <mergeCell ref="T25:U25"/>
    <mergeCell ref="AW24:AX25"/>
    <mergeCell ref="AY24:BA25"/>
    <mergeCell ref="BB24:BC25"/>
    <mergeCell ref="BD24:BF25"/>
    <mergeCell ref="AT24:AV25"/>
    <mergeCell ref="AN24:AO25"/>
    <mergeCell ref="AP24:AS25"/>
    <mergeCell ref="K20:BI21"/>
    <mergeCell ref="BG24:BH25"/>
    <mergeCell ref="BI24:BJ25"/>
    <mergeCell ref="B31:I35"/>
    <mergeCell ref="J31:Q32"/>
    <mergeCell ref="J33:Q35"/>
    <mergeCell ref="R31:AF31"/>
    <mergeCell ref="AG31:AU31"/>
    <mergeCell ref="AV31:BJ31"/>
    <mergeCell ref="B27:I29"/>
    <mergeCell ref="Q27:AM27"/>
    <mergeCell ref="AN27:BJ27"/>
    <mergeCell ref="AN28:BJ28"/>
    <mergeCell ref="Q28:AM28"/>
    <mergeCell ref="Q29:AM29"/>
    <mergeCell ref="AN29:BJ29"/>
    <mergeCell ref="J29:P29"/>
    <mergeCell ref="J37:AD37"/>
    <mergeCell ref="R33:V33"/>
    <mergeCell ref="R34:V34"/>
    <mergeCell ref="R35:V35"/>
    <mergeCell ref="W33:AF33"/>
    <mergeCell ref="AE37:AM37"/>
    <mergeCell ref="AN37:BJ37"/>
    <mergeCell ref="AG35:AP35"/>
    <mergeCell ref="AQ33:AZ33"/>
    <mergeCell ref="AQ34:AZ34"/>
    <mergeCell ref="AQ35:AZ35"/>
    <mergeCell ref="C5:S5"/>
    <mergeCell ref="J56:AJ56"/>
    <mergeCell ref="B46:X46"/>
    <mergeCell ref="Y46:AF46"/>
    <mergeCell ref="AG46:BB46"/>
    <mergeCell ref="BC46:BJ46"/>
    <mergeCell ref="BA33:BJ33"/>
    <mergeCell ref="BA34:BJ34"/>
    <mergeCell ref="BA35:BJ35"/>
    <mergeCell ref="R32:AF32"/>
    <mergeCell ref="AG32:AU32"/>
    <mergeCell ref="AV32:BJ32"/>
    <mergeCell ref="W34:AF34"/>
    <mergeCell ref="W35:AF35"/>
    <mergeCell ref="AG33:AP33"/>
    <mergeCell ref="AG34:AP34"/>
    <mergeCell ref="AG44:AM44"/>
    <mergeCell ref="B38:I38"/>
    <mergeCell ref="J38:AD38"/>
    <mergeCell ref="AE38:AM38"/>
    <mergeCell ref="AN38:BJ38"/>
    <mergeCell ref="J28:P28"/>
    <mergeCell ref="J27:P27"/>
    <mergeCell ref="B37:I37"/>
  </mergeCells>
  <phoneticPr fontId="2"/>
  <printOptions horizontalCentered="1"/>
  <pageMargins left="0.39370078740157483" right="0.19685039370078741" top="0.59055118110236227" bottom="0.59055118110236227" header="0.51181102362204722" footer="0.51181102362204722"/>
  <pageSetup paperSize="9" scale="84" orientation="portrait"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8"/>
  </sheetPr>
  <dimension ref="B1:DX59"/>
  <sheetViews>
    <sheetView view="pageBreakPreview" zoomScaleNormal="100" zoomScaleSheetLayoutView="100" workbookViewId="0">
      <selection activeCell="BC38" sqref="BC38:BJ38"/>
    </sheetView>
  </sheetViews>
  <sheetFormatPr defaultColWidth="1.5" defaultRowHeight="12"/>
  <cols>
    <col min="1" max="1" width="18.25" style="84" customWidth="1"/>
    <col min="2" max="2" width="1.625" style="84" customWidth="1"/>
    <col min="3" max="3" width="1.875" style="84" customWidth="1"/>
    <col min="4" max="7" width="1.625" style="84" customWidth="1"/>
    <col min="8" max="8" width="1.5" style="84" customWidth="1"/>
    <col min="9" max="9" width="1.625" style="84" customWidth="1"/>
    <col min="10" max="120" width="1.5" style="84" customWidth="1"/>
    <col min="121" max="125" width="1.5" style="283" customWidth="1"/>
    <col min="126" max="126" width="3.125" style="283" customWidth="1"/>
    <col min="127" max="127" width="1.5" style="283" customWidth="1"/>
    <col min="128" max="128" width="4" style="283" customWidth="1"/>
    <col min="129" max="16384" width="1.5" style="84"/>
  </cols>
  <sheetData>
    <row r="1" spans="2:128" ht="13.5" customHeight="1">
      <c r="B1" s="84" t="s">
        <v>215</v>
      </c>
    </row>
    <row r="2" spans="2:128" ht="9.75" customHeight="1"/>
    <row r="3" spans="2:128" s="301" customFormat="1" ht="21" customHeight="1">
      <c r="B3" s="767" t="s">
        <v>225</v>
      </c>
      <c r="C3" s="767"/>
      <c r="D3" s="767"/>
      <c r="E3" s="767"/>
      <c r="F3" s="767"/>
      <c r="G3" s="767"/>
      <c r="H3" s="767"/>
      <c r="I3" s="767"/>
      <c r="J3" s="767"/>
      <c r="K3" s="767"/>
      <c r="L3" s="767"/>
      <c r="M3" s="767"/>
      <c r="N3" s="767"/>
      <c r="O3" s="767"/>
      <c r="P3" s="767"/>
      <c r="Q3" s="767"/>
      <c r="R3" s="767"/>
      <c r="AH3" s="878" t="s">
        <v>226</v>
      </c>
      <c r="AI3" s="878"/>
      <c r="AJ3" s="878"/>
      <c r="AK3" s="878"/>
      <c r="AL3" s="878"/>
      <c r="AM3" s="878"/>
      <c r="AN3" s="878"/>
      <c r="AO3" s="878"/>
      <c r="AP3" s="878"/>
      <c r="AQ3" s="878"/>
      <c r="AR3" s="835"/>
      <c r="AS3" s="835"/>
      <c r="AT3" s="835"/>
      <c r="AU3" s="835"/>
      <c r="AV3" s="835"/>
      <c r="AW3" s="835"/>
      <c r="AX3" s="835"/>
      <c r="AY3" s="835"/>
      <c r="AZ3" s="835"/>
      <c r="BA3" s="835"/>
      <c r="BB3" s="835"/>
      <c r="BC3" s="835"/>
      <c r="BD3" s="835"/>
      <c r="BE3" s="835"/>
      <c r="BF3" s="835"/>
      <c r="BG3" s="835"/>
      <c r="BH3" s="835"/>
      <c r="BI3" s="835"/>
      <c r="BJ3" s="835"/>
      <c r="DQ3" s="302"/>
      <c r="DR3" s="302"/>
      <c r="DS3" s="302"/>
      <c r="DT3" s="302"/>
      <c r="DU3" s="302"/>
      <c r="DV3" s="302">
        <v>18</v>
      </c>
      <c r="DW3" s="302"/>
      <c r="DX3" s="302"/>
    </row>
    <row r="4" spans="2:128" s="301" customFormat="1" ht="21" customHeight="1">
      <c r="B4" s="767"/>
      <c r="C4" s="767"/>
      <c r="D4" s="767"/>
      <c r="E4" s="767"/>
      <c r="F4" s="767"/>
      <c r="G4" s="767"/>
      <c r="H4" s="767"/>
      <c r="I4" s="767"/>
      <c r="J4" s="767"/>
      <c r="K4" s="767"/>
      <c r="L4" s="767"/>
      <c r="M4" s="767"/>
      <c r="N4" s="767"/>
      <c r="O4" s="767"/>
      <c r="P4" s="767"/>
      <c r="Q4" s="767"/>
      <c r="R4" s="767"/>
      <c r="S4" s="289"/>
      <c r="T4" s="289"/>
      <c r="U4" s="289"/>
      <c r="V4" s="289"/>
      <c r="W4" s="289"/>
      <c r="X4" s="878" t="s">
        <v>762</v>
      </c>
      <c r="Y4" s="878"/>
      <c r="Z4" s="878"/>
      <c r="AA4" s="878"/>
      <c r="AB4" s="878"/>
      <c r="AC4" s="878"/>
      <c r="AD4" s="878"/>
      <c r="AE4" s="878"/>
      <c r="AF4" s="878"/>
      <c r="AG4" s="878"/>
      <c r="AH4" s="878"/>
      <c r="AI4" s="878"/>
      <c r="AJ4" s="878"/>
      <c r="AK4" s="878"/>
      <c r="AL4" s="878"/>
      <c r="AM4" s="878"/>
      <c r="AN4" s="878"/>
      <c r="AO4" s="878"/>
      <c r="AP4" s="878"/>
      <c r="AQ4" s="878"/>
      <c r="AR4" s="835"/>
      <c r="AS4" s="835"/>
      <c r="AT4" s="835"/>
      <c r="AU4" s="835"/>
      <c r="AV4" s="835"/>
      <c r="AW4" s="835"/>
      <c r="AX4" s="835"/>
      <c r="AY4" s="835"/>
      <c r="AZ4" s="835"/>
      <c r="BA4" s="835"/>
      <c r="BB4" s="835"/>
      <c r="BC4" s="835"/>
      <c r="BD4" s="835"/>
      <c r="BE4" s="835"/>
      <c r="BF4" s="835"/>
      <c r="BG4" s="835"/>
      <c r="BH4" s="835"/>
      <c r="BI4" s="835"/>
      <c r="BJ4" s="835"/>
      <c r="DQ4" s="302"/>
      <c r="DR4" s="302"/>
      <c r="DS4" s="302"/>
      <c r="DT4" s="302"/>
      <c r="DU4" s="302"/>
      <c r="DV4" s="302">
        <v>18</v>
      </c>
      <c r="DW4" s="302"/>
      <c r="DX4" s="302"/>
    </row>
    <row r="5" spans="2:128" s="301" customFormat="1" ht="5.25" customHeight="1">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DQ5" s="302"/>
      <c r="DR5" s="302"/>
      <c r="DS5" s="302"/>
      <c r="DT5" s="302"/>
      <c r="DU5" s="302"/>
      <c r="DV5" s="302"/>
      <c r="DW5" s="302"/>
      <c r="DX5" s="302"/>
    </row>
    <row r="6" spans="2:128" ht="32.25" customHeight="1">
      <c r="B6" s="900" t="s">
        <v>366</v>
      </c>
      <c r="C6" s="924"/>
      <c r="D6" s="924"/>
      <c r="E6" s="924"/>
      <c r="F6" s="924"/>
      <c r="G6" s="924"/>
      <c r="H6" s="924"/>
      <c r="I6" s="931"/>
      <c r="J6" s="934" t="s">
        <v>920</v>
      </c>
      <c r="K6" s="935"/>
      <c r="L6" s="935"/>
      <c r="M6" s="935"/>
      <c r="N6" s="935"/>
      <c r="O6" s="935"/>
      <c r="P6" s="935"/>
      <c r="Q6" s="935"/>
      <c r="R6" s="935"/>
      <c r="S6" s="935"/>
      <c r="T6" s="935"/>
      <c r="U6" s="935"/>
      <c r="V6" s="935"/>
      <c r="W6" s="935"/>
      <c r="X6" s="935"/>
      <c r="Y6" s="935"/>
      <c r="Z6" s="935"/>
      <c r="AA6" s="935"/>
      <c r="AB6" s="935"/>
      <c r="AC6" s="935"/>
      <c r="AD6" s="936"/>
      <c r="AE6" s="773" t="s">
        <v>216</v>
      </c>
      <c r="AF6" s="774"/>
      <c r="AG6" s="774"/>
      <c r="AH6" s="774"/>
      <c r="AI6" s="774"/>
      <c r="AJ6" s="774"/>
      <c r="AK6" s="774"/>
      <c r="AL6" s="774"/>
      <c r="AM6" s="775"/>
      <c r="AN6" s="937" t="s">
        <v>921</v>
      </c>
      <c r="AO6" s="935"/>
      <c r="AP6" s="935"/>
      <c r="AQ6" s="935"/>
      <c r="AR6" s="935"/>
      <c r="AS6" s="935"/>
      <c r="AT6" s="935"/>
      <c r="AU6" s="935"/>
      <c r="AV6" s="935"/>
      <c r="AW6" s="935"/>
      <c r="AX6" s="935"/>
      <c r="AY6" s="935"/>
      <c r="AZ6" s="935"/>
      <c r="BA6" s="935"/>
      <c r="BB6" s="935"/>
      <c r="BC6" s="935"/>
      <c r="BD6" s="935"/>
      <c r="BE6" s="935"/>
      <c r="BF6" s="935"/>
      <c r="BG6" s="935"/>
      <c r="BH6" s="935"/>
      <c r="BI6" s="935"/>
      <c r="BJ6" s="936"/>
      <c r="DX6" s="283">
        <v>4</v>
      </c>
    </row>
    <row r="7" spans="2:128" ht="17.25" customHeight="1">
      <c r="B7" s="900" t="s">
        <v>217</v>
      </c>
      <c r="C7" s="823"/>
      <c r="D7" s="823"/>
      <c r="E7" s="823"/>
      <c r="F7" s="823"/>
      <c r="G7" s="823"/>
      <c r="H7" s="823"/>
      <c r="I7" s="882"/>
      <c r="J7" s="287"/>
      <c r="K7" s="823" t="s">
        <v>220</v>
      </c>
      <c r="L7" s="823"/>
      <c r="M7" s="940" t="s">
        <v>922</v>
      </c>
      <c r="N7" s="940"/>
      <c r="O7" s="940"/>
      <c r="P7" s="940"/>
      <c r="Q7" s="940"/>
      <c r="R7" s="940"/>
      <c r="S7" s="940"/>
      <c r="T7" s="940"/>
      <c r="U7" s="940"/>
      <c r="V7" s="940"/>
      <c r="W7" s="940"/>
      <c r="X7" s="288"/>
      <c r="Y7" s="288"/>
      <c r="Z7" s="288"/>
      <c r="AA7" s="288"/>
      <c r="AB7" s="288"/>
      <c r="AC7" s="288"/>
      <c r="AD7" s="288"/>
      <c r="AE7" s="288"/>
      <c r="AF7" s="288"/>
      <c r="AG7" s="289"/>
      <c r="AH7" s="289"/>
      <c r="AI7" s="289"/>
      <c r="AJ7" s="289"/>
      <c r="AK7" s="289"/>
      <c r="AL7" s="289"/>
      <c r="AM7" s="289"/>
      <c r="AN7" s="289"/>
      <c r="AO7" s="289"/>
      <c r="AP7" s="289"/>
      <c r="AQ7" s="289"/>
      <c r="AR7" s="289"/>
      <c r="AS7" s="289"/>
      <c r="AT7" s="289"/>
      <c r="AU7" s="289"/>
      <c r="AV7" s="289"/>
      <c r="AW7" s="289"/>
      <c r="AX7" s="287"/>
      <c r="AY7" s="287"/>
      <c r="AZ7" s="287"/>
      <c r="BA7" s="287"/>
      <c r="BB7" s="287"/>
      <c r="BC7" s="287"/>
      <c r="BD7" s="287"/>
      <c r="BE7" s="287"/>
      <c r="BF7" s="287"/>
      <c r="BG7" s="287"/>
      <c r="BH7" s="287"/>
      <c r="BI7" s="287"/>
      <c r="BJ7" s="290"/>
      <c r="DX7" s="283">
        <v>8</v>
      </c>
    </row>
    <row r="8" spans="2:128" ht="17.25" customHeight="1">
      <c r="B8" s="933"/>
      <c r="C8" s="879"/>
      <c r="D8" s="879"/>
      <c r="E8" s="879"/>
      <c r="F8" s="879"/>
      <c r="G8" s="879"/>
      <c r="H8" s="879"/>
      <c r="I8" s="880"/>
      <c r="J8" s="287"/>
      <c r="K8" s="820" t="s">
        <v>923</v>
      </c>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2"/>
      <c r="AY8" s="932"/>
      <c r="AZ8" s="932"/>
      <c r="BA8" s="932"/>
      <c r="BB8" s="932"/>
      <c r="BC8" s="932"/>
      <c r="BD8" s="932"/>
      <c r="BE8" s="932"/>
      <c r="BF8" s="932"/>
      <c r="BG8" s="932"/>
      <c r="BH8" s="932"/>
      <c r="BI8" s="932"/>
      <c r="BJ8" s="290"/>
    </row>
    <row r="9" spans="2:128" ht="17.25" customHeight="1">
      <c r="B9" s="925"/>
      <c r="C9" s="824"/>
      <c r="D9" s="824"/>
      <c r="E9" s="824"/>
      <c r="F9" s="824"/>
      <c r="G9" s="824"/>
      <c r="H9" s="824"/>
      <c r="I9" s="926"/>
      <c r="J9" s="287"/>
      <c r="K9" s="293"/>
      <c r="L9" s="293"/>
      <c r="M9" s="293"/>
      <c r="N9" s="293"/>
      <c r="O9" s="293"/>
      <c r="P9" s="293"/>
      <c r="Q9" s="293"/>
      <c r="R9" s="293"/>
      <c r="S9" s="293"/>
      <c r="T9" s="293"/>
      <c r="U9" s="293"/>
      <c r="V9" s="293"/>
      <c r="W9" s="293"/>
      <c r="X9" s="293"/>
      <c r="Y9" s="293"/>
      <c r="Z9" s="293"/>
      <c r="AA9" s="293"/>
      <c r="AB9" s="293"/>
      <c r="AC9" s="293"/>
      <c r="AD9" s="293"/>
      <c r="AE9" s="824" t="s">
        <v>218</v>
      </c>
      <c r="AF9" s="824"/>
      <c r="AG9" s="824"/>
      <c r="AH9" s="824"/>
      <c r="AI9" s="824"/>
      <c r="AJ9" s="824"/>
      <c r="AK9" s="938" t="s">
        <v>924</v>
      </c>
      <c r="AL9" s="939"/>
      <c r="AM9" s="939"/>
      <c r="AN9" s="939"/>
      <c r="AO9" s="939"/>
      <c r="AP9" s="939"/>
      <c r="AQ9" s="939"/>
      <c r="AR9" s="939"/>
      <c r="AS9" s="939"/>
      <c r="AT9" s="939"/>
      <c r="AU9" s="939"/>
      <c r="AV9" s="939"/>
      <c r="AW9" s="939"/>
      <c r="AX9" s="939"/>
      <c r="AY9" s="939"/>
      <c r="AZ9" s="939"/>
      <c r="BA9" s="939"/>
      <c r="BB9" s="939"/>
      <c r="BC9" s="939"/>
      <c r="BD9" s="939"/>
      <c r="BE9" s="939"/>
      <c r="BF9" s="287" t="s">
        <v>219</v>
      </c>
      <c r="BG9" s="287"/>
      <c r="BH9" s="287"/>
      <c r="BI9" s="287"/>
      <c r="BJ9" s="290"/>
      <c r="DX9" s="283">
        <v>9</v>
      </c>
    </row>
    <row r="10" spans="2:128" s="1" customFormat="1" ht="17.25" customHeight="1">
      <c r="B10" s="788" t="s">
        <v>200</v>
      </c>
      <c r="C10" s="827"/>
      <c r="D10" s="827"/>
      <c r="E10" s="827"/>
      <c r="F10" s="827"/>
      <c r="G10" s="827"/>
      <c r="H10" s="827"/>
      <c r="I10" s="828"/>
      <c r="J10" s="20"/>
      <c r="K10" s="941" t="s">
        <v>925</v>
      </c>
      <c r="L10" s="941"/>
      <c r="M10" s="941"/>
      <c r="N10" s="941"/>
      <c r="O10" s="941"/>
      <c r="P10" s="941"/>
      <c r="Q10" s="941"/>
      <c r="R10" s="941"/>
      <c r="S10" s="941"/>
      <c r="T10" s="941"/>
      <c r="U10" s="941"/>
      <c r="V10" s="941"/>
      <c r="W10" s="941"/>
      <c r="X10" s="941"/>
      <c r="Y10" s="941"/>
      <c r="Z10" s="941"/>
      <c r="AA10" s="941"/>
      <c r="AB10" s="941"/>
      <c r="AC10" s="941"/>
      <c r="AD10" s="941"/>
      <c r="AE10" s="941"/>
      <c r="AF10" s="941"/>
      <c r="AG10" s="941"/>
      <c r="AH10" s="941"/>
      <c r="AI10" s="941"/>
      <c r="AJ10" s="941"/>
      <c r="AK10" s="941"/>
      <c r="AL10" s="941"/>
      <c r="AM10" s="941"/>
      <c r="AN10" s="941"/>
      <c r="AO10" s="941"/>
      <c r="AP10" s="941"/>
      <c r="AQ10" s="941"/>
      <c r="AR10" s="941"/>
      <c r="AS10" s="941"/>
      <c r="AT10" s="941"/>
      <c r="AU10" s="941"/>
      <c r="AV10" s="941"/>
      <c r="AW10" s="941"/>
      <c r="AX10" s="941"/>
      <c r="AY10" s="941"/>
      <c r="AZ10" s="941"/>
      <c r="BA10" s="941"/>
      <c r="BB10" s="941"/>
      <c r="BC10" s="941"/>
      <c r="BD10" s="941"/>
      <c r="BE10" s="941"/>
      <c r="BF10" s="941"/>
      <c r="BG10" s="941"/>
      <c r="BH10" s="941"/>
      <c r="BI10" s="941"/>
      <c r="BJ10" s="21"/>
      <c r="DQ10" s="282"/>
      <c r="DR10" s="282"/>
      <c r="DS10" s="282"/>
      <c r="DT10" s="282"/>
      <c r="DU10" s="282"/>
      <c r="DV10" s="282"/>
      <c r="DW10" s="282"/>
      <c r="DX10" s="282">
        <v>4</v>
      </c>
    </row>
    <row r="11" spans="2:128" s="1" customFormat="1" ht="8.25" customHeight="1">
      <c r="B11" s="829"/>
      <c r="C11" s="830"/>
      <c r="D11" s="830"/>
      <c r="E11" s="830"/>
      <c r="F11" s="830"/>
      <c r="G11" s="830"/>
      <c r="H11" s="830"/>
      <c r="I11" s="831"/>
      <c r="J11" s="3"/>
      <c r="K11" s="942"/>
      <c r="L11" s="942"/>
      <c r="M11" s="942"/>
      <c r="N11" s="942"/>
      <c r="O11" s="942"/>
      <c r="P11" s="942"/>
      <c r="Q11" s="942"/>
      <c r="R11" s="942"/>
      <c r="S11" s="942"/>
      <c r="T11" s="942"/>
      <c r="U11" s="942"/>
      <c r="V11" s="942"/>
      <c r="W11" s="942"/>
      <c r="X11" s="942"/>
      <c r="Y11" s="942"/>
      <c r="Z11" s="942"/>
      <c r="AA11" s="942"/>
      <c r="AB11" s="942"/>
      <c r="AC11" s="942"/>
      <c r="AD11" s="942"/>
      <c r="AE11" s="942"/>
      <c r="AF11" s="942"/>
      <c r="AG11" s="942"/>
      <c r="AH11" s="942"/>
      <c r="AI11" s="942"/>
      <c r="AJ11" s="942"/>
      <c r="AK11" s="942"/>
      <c r="AL11" s="942"/>
      <c r="AM11" s="942"/>
      <c r="AN11" s="942"/>
      <c r="AO11" s="942"/>
      <c r="AP11" s="942"/>
      <c r="AQ11" s="942"/>
      <c r="AR11" s="942"/>
      <c r="AS11" s="942"/>
      <c r="AT11" s="942"/>
      <c r="AU11" s="942"/>
      <c r="AV11" s="942"/>
      <c r="AW11" s="942"/>
      <c r="AX11" s="942"/>
      <c r="AY11" s="942"/>
      <c r="AZ11" s="942"/>
      <c r="BA11" s="942"/>
      <c r="BB11" s="942"/>
      <c r="BC11" s="942"/>
      <c r="BD11" s="942"/>
      <c r="BE11" s="942"/>
      <c r="BF11" s="942"/>
      <c r="BG11" s="942"/>
      <c r="BH11" s="942"/>
      <c r="BI11" s="942"/>
      <c r="BJ11" s="276"/>
      <c r="DQ11" s="282"/>
      <c r="DR11" s="282"/>
      <c r="DS11" s="282"/>
      <c r="DT11" s="282"/>
      <c r="DU11" s="282"/>
      <c r="DV11" s="282"/>
      <c r="DW11" s="282"/>
      <c r="DX11" s="282">
        <v>5</v>
      </c>
    </row>
    <row r="12" spans="2:128" s="1" customFormat="1" ht="8.25" customHeight="1">
      <c r="B12" s="829"/>
      <c r="C12" s="830"/>
      <c r="D12" s="830"/>
      <c r="E12" s="830"/>
      <c r="F12" s="830"/>
      <c r="G12" s="830"/>
      <c r="H12" s="830"/>
      <c r="I12" s="831"/>
      <c r="J12" s="3"/>
      <c r="K12" s="820" t="s">
        <v>915</v>
      </c>
      <c r="L12" s="821"/>
      <c r="M12" s="821"/>
      <c r="N12" s="821"/>
      <c r="O12" s="821"/>
      <c r="P12" s="821"/>
      <c r="Q12" s="821"/>
      <c r="R12" s="821"/>
      <c r="S12" s="821"/>
      <c r="T12" s="821"/>
      <c r="U12" s="821"/>
      <c r="V12" s="821"/>
      <c r="W12" s="821"/>
      <c r="X12" s="821"/>
      <c r="Y12" s="821"/>
      <c r="Z12" s="821"/>
      <c r="AA12" s="821"/>
      <c r="AB12" s="821"/>
      <c r="AC12" s="821"/>
      <c r="AD12" s="821"/>
      <c r="AE12" s="821"/>
      <c r="AF12" s="821"/>
      <c r="AG12" s="821"/>
      <c r="AH12" s="821"/>
      <c r="AI12" s="821"/>
      <c r="AJ12" s="821"/>
      <c r="AK12" s="821"/>
      <c r="AL12" s="821"/>
      <c r="AM12" s="821"/>
      <c r="AN12" s="821"/>
      <c r="AO12" s="821"/>
      <c r="AP12" s="821"/>
      <c r="AQ12" s="821"/>
      <c r="AR12" s="821"/>
      <c r="AS12" s="821"/>
      <c r="AT12" s="821"/>
      <c r="AU12" s="821"/>
      <c r="AV12" s="821"/>
      <c r="AW12" s="821"/>
      <c r="AX12" s="821"/>
      <c r="AY12" s="821"/>
      <c r="AZ12" s="821"/>
      <c r="BA12" s="821"/>
      <c r="BB12" s="821"/>
      <c r="BC12" s="821"/>
      <c r="BD12" s="821"/>
      <c r="BE12" s="821"/>
      <c r="BF12" s="821"/>
      <c r="BG12" s="821"/>
      <c r="BH12" s="821"/>
      <c r="BI12" s="821"/>
      <c r="BJ12" s="276"/>
      <c r="DQ12" s="282"/>
      <c r="DR12" s="282"/>
      <c r="DS12" s="282"/>
      <c r="DT12" s="282"/>
      <c r="DU12" s="282"/>
      <c r="DV12" s="282"/>
      <c r="DW12" s="282"/>
      <c r="DX12" s="282">
        <v>6</v>
      </c>
    </row>
    <row r="13" spans="2:128" s="1" customFormat="1" ht="17.25" customHeight="1">
      <c r="B13" s="832"/>
      <c r="C13" s="633"/>
      <c r="D13" s="633"/>
      <c r="E13" s="633"/>
      <c r="F13" s="633"/>
      <c r="G13" s="633"/>
      <c r="H13" s="633"/>
      <c r="I13" s="833"/>
      <c r="J13" s="19"/>
      <c r="K13" s="822"/>
      <c r="L13" s="822"/>
      <c r="M13" s="822"/>
      <c r="N13" s="822"/>
      <c r="O13" s="822"/>
      <c r="P13" s="822"/>
      <c r="Q13" s="822"/>
      <c r="R13" s="822"/>
      <c r="S13" s="822"/>
      <c r="T13" s="822"/>
      <c r="U13" s="822"/>
      <c r="V13" s="822"/>
      <c r="W13" s="822"/>
      <c r="X13" s="822"/>
      <c r="Y13" s="822"/>
      <c r="Z13" s="822"/>
      <c r="AA13" s="822"/>
      <c r="AB13" s="822"/>
      <c r="AC13" s="822"/>
      <c r="AD13" s="822"/>
      <c r="AE13" s="822"/>
      <c r="AF13" s="822"/>
      <c r="AG13" s="822"/>
      <c r="AH13" s="822"/>
      <c r="AI13" s="822"/>
      <c r="AJ13" s="822"/>
      <c r="AK13" s="822"/>
      <c r="AL13" s="822"/>
      <c r="AM13" s="822"/>
      <c r="AN13" s="822"/>
      <c r="AO13" s="822"/>
      <c r="AP13" s="822"/>
      <c r="AQ13" s="822"/>
      <c r="AR13" s="822"/>
      <c r="AS13" s="822"/>
      <c r="AT13" s="822"/>
      <c r="AU13" s="822"/>
      <c r="AV13" s="822"/>
      <c r="AW13" s="822"/>
      <c r="AX13" s="822"/>
      <c r="AY13" s="822"/>
      <c r="AZ13" s="822"/>
      <c r="BA13" s="822"/>
      <c r="BB13" s="822"/>
      <c r="BC13" s="822"/>
      <c r="BD13" s="822"/>
      <c r="BE13" s="822"/>
      <c r="BF13" s="822"/>
      <c r="BG13" s="822"/>
      <c r="BH13" s="822"/>
      <c r="BI13" s="822"/>
      <c r="BJ13" s="22"/>
      <c r="DQ13" s="282"/>
      <c r="DR13" s="282"/>
      <c r="DS13" s="282"/>
      <c r="DT13" s="282"/>
      <c r="DU13" s="282"/>
      <c r="DV13" s="282"/>
      <c r="DW13" s="282"/>
      <c r="DX13" s="282">
        <v>7</v>
      </c>
    </row>
    <row r="14" spans="2:128" ht="21" customHeight="1">
      <c r="B14" s="900" t="s">
        <v>658</v>
      </c>
      <c r="C14" s="823"/>
      <c r="D14" s="823"/>
      <c r="E14" s="823"/>
      <c r="F14" s="823"/>
      <c r="G14" s="823"/>
      <c r="H14" s="823"/>
      <c r="I14" s="882"/>
      <c r="J14" s="944" t="s">
        <v>404</v>
      </c>
      <c r="K14" s="945"/>
      <c r="L14" s="945"/>
      <c r="M14" s="945"/>
      <c r="N14" s="285"/>
      <c r="O14" s="823" t="s">
        <v>551</v>
      </c>
      <c r="P14" s="823"/>
      <c r="Q14" s="823"/>
      <c r="R14" s="923" t="s">
        <v>926</v>
      </c>
      <c r="S14" s="923"/>
      <c r="T14" s="823" t="s">
        <v>488</v>
      </c>
      <c r="U14" s="823"/>
      <c r="V14" s="923" t="s">
        <v>926</v>
      </c>
      <c r="W14" s="923"/>
      <c r="X14" s="823" t="s">
        <v>489</v>
      </c>
      <c r="Y14" s="823"/>
      <c r="Z14" s="923" t="s">
        <v>926</v>
      </c>
      <c r="AA14" s="923"/>
      <c r="AB14" s="924" t="s">
        <v>376</v>
      </c>
      <c r="AC14" s="924"/>
      <c r="AD14" s="286"/>
      <c r="AE14" s="900" t="s">
        <v>657</v>
      </c>
      <c r="AF14" s="823"/>
      <c r="AG14" s="823"/>
      <c r="AH14" s="823"/>
      <c r="AI14" s="823"/>
      <c r="AJ14" s="823"/>
      <c r="AK14" s="823"/>
      <c r="AL14" s="823"/>
      <c r="AM14" s="882"/>
      <c r="AN14" s="927"/>
      <c r="AO14" s="922"/>
      <c r="AP14" s="823" t="s">
        <v>552</v>
      </c>
      <c r="AQ14" s="823"/>
      <c r="AR14" s="823"/>
      <c r="AS14" s="823"/>
      <c r="AT14" s="866" t="s">
        <v>926</v>
      </c>
      <c r="AU14" s="866"/>
      <c r="AV14" s="866"/>
      <c r="AW14" s="823" t="s">
        <v>488</v>
      </c>
      <c r="AX14" s="823"/>
      <c r="AY14" s="866" t="s">
        <v>926</v>
      </c>
      <c r="AZ14" s="866"/>
      <c r="BA14" s="866"/>
      <c r="BB14" s="823" t="s">
        <v>489</v>
      </c>
      <c r="BC14" s="823"/>
      <c r="BD14" s="866" t="s">
        <v>926</v>
      </c>
      <c r="BE14" s="866"/>
      <c r="BF14" s="866"/>
      <c r="BG14" s="823" t="s">
        <v>376</v>
      </c>
      <c r="BH14" s="823"/>
      <c r="BI14" s="922"/>
      <c r="BJ14" s="930"/>
      <c r="DX14" s="283">
        <v>10</v>
      </c>
    </row>
    <row r="15" spans="2:128" ht="21" customHeight="1">
      <c r="B15" s="925"/>
      <c r="C15" s="824"/>
      <c r="D15" s="824"/>
      <c r="E15" s="824"/>
      <c r="F15" s="824"/>
      <c r="G15" s="824"/>
      <c r="H15" s="824"/>
      <c r="I15" s="926"/>
      <c r="J15" s="946" t="s">
        <v>406</v>
      </c>
      <c r="K15" s="878"/>
      <c r="L15" s="878"/>
      <c r="M15" s="878"/>
      <c r="N15" s="293"/>
      <c r="O15" s="824" t="s">
        <v>551</v>
      </c>
      <c r="P15" s="824"/>
      <c r="Q15" s="824"/>
      <c r="R15" s="943" t="s">
        <v>926</v>
      </c>
      <c r="S15" s="943"/>
      <c r="T15" s="824" t="s">
        <v>488</v>
      </c>
      <c r="U15" s="824"/>
      <c r="V15" s="943" t="s">
        <v>926</v>
      </c>
      <c r="W15" s="943"/>
      <c r="X15" s="824" t="s">
        <v>489</v>
      </c>
      <c r="Y15" s="824"/>
      <c r="Z15" s="943" t="s">
        <v>926</v>
      </c>
      <c r="AA15" s="943"/>
      <c r="AB15" s="929" t="s">
        <v>376</v>
      </c>
      <c r="AC15" s="929"/>
      <c r="AD15" s="292"/>
      <c r="AE15" s="925"/>
      <c r="AF15" s="824"/>
      <c r="AG15" s="824"/>
      <c r="AH15" s="824"/>
      <c r="AI15" s="824"/>
      <c r="AJ15" s="824"/>
      <c r="AK15" s="824"/>
      <c r="AL15" s="824"/>
      <c r="AM15" s="926"/>
      <c r="AN15" s="928"/>
      <c r="AO15" s="885"/>
      <c r="AP15" s="824"/>
      <c r="AQ15" s="824"/>
      <c r="AR15" s="824"/>
      <c r="AS15" s="824"/>
      <c r="AT15" s="938"/>
      <c r="AU15" s="938"/>
      <c r="AV15" s="938"/>
      <c r="AW15" s="824"/>
      <c r="AX15" s="824"/>
      <c r="AY15" s="938"/>
      <c r="AZ15" s="938"/>
      <c r="BA15" s="938"/>
      <c r="BB15" s="824"/>
      <c r="BC15" s="824"/>
      <c r="BD15" s="938"/>
      <c r="BE15" s="938"/>
      <c r="BF15" s="938"/>
      <c r="BG15" s="824"/>
      <c r="BH15" s="824"/>
      <c r="BI15" s="885"/>
      <c r="BJ15" s="886"/>
      <c r="DX15" s="283">
        <v>11</v>
      </c>
    </row>
    <row r="16" spans="2:128" ht="12" customHeight="1">
      <c r="DV16" s="283">
        <v>22</v>
      </c>
      <c r="DX16" s="283">
        <v>22</v>
      </c>
    </row>
    <row r="17" spans="2:128">
      <c r="B17" s="913" t="s">
        <v>194</v>
      </c>
      <c r="C17" s="914"/>
      <c r="D17" s="914"/>
      <c r="E17" s="914"/>
      <c r="F17" s="914"/>
      <c r="G17" s="914"/>
      <c r="H17" s="914"/>
      <c r="I17" s="915"/>
      <c r="J17" s="891" t="s">
        <v>367</v>
      </c>
      <c r="K17" s="891"/>
      <c r="L17" s="891"/>
      <c r="M17" s="891"/>
      <c r="N17" s="891"/>
      <c r="O17" s="891"/>
      <c r="P17" s="891"/>
      <c r="Q17" s="891"/>
      <c r="R17" s="891"/>
      <c r="S17" s="891"/>
      <c r="T17" s="891"/>
      <c r="U17" s="891"/>
      <c r="V17" s="891"/>
      <c r="W17" s="891"/>
      <c r="X17" s="891"/>
      <c r="Y17" s="891"/>
      <c r="Z17" s="891"/>
      <c r="AA17" s="891"/>
      <c r="AB17" s="892"/>
      <c r="AC17" s="881" t="s">
        <v>368</v>
      </c>
      <c r="AD17" s="891"/>
      <c r="AE17" s="891"/>
      <c r="AF17" s="891"/>
      <c r="AG17" s="891"/>
      <c r="AH17" s="891"/>
      <c r="AI17" s="891"/>
      <c r="AJ17" s="891"/>
      <c r="AK17" s="891"/>
      <c r="AL17" s="891"/>
      <c r="AM17" s="891"/>
      <c r="AN17" s="891"/>
      <c r="AO17" s="891"/>
      <c r="AP17" s="891"/>
      <c r="AQ17" s="891"/>
      <c r="AR17" s="891"/>
      <c r="AS17" s="891"/>
      <c r="AT17" s="891"/>
      <c r="AU17" s="892"/>
      <c r="AV17" s="773" t="s">
        <v>358</v>
      </c>
      <c r="AW17" s="774"/>
      <c r="AX17" s="774"/>
      <c r="AY17" s="774"/>
      <c r="AZ17" s="774"/>
      <c r="BA17" s="774"/>
      <c r="BB17" s="774"/>
      <c r="BC17" s="774"/>
      <c r="BD17" s="774"/>
      <c r="BE17" s="774"/>
      <c r="BF17" s="774"/>
      <c r="BG17" s="774"/>
      <c r="BH17" s="774"/>
      <c r="BI17" s="774"/>
      <c r="BJ17" s="775"/>
      <c r="DV17" s="283">
        <v>23</v>
      </c>
      <c r="DX17" s="283">
        <v>23</v>
      </c>
    </row>
    <row r="18" spans="2:128" ht="16.5" customHeight="1">
      <c r="B18" s="916"/>
      <c r="C18" s="917"/>
      <c r="D18" s="917"/>
      <c r="E18" s="917"/>
      <c r="F18" s="917"/>
      <c r="G18" s="917"/>
      <c r="H18" s="917"/>
      <c r="I18" s="918"/>
      <c r="J18" s="922"/>
      <c r="K18" s="922"/>
      <c r="L18" s="922"/>
      <c r="M18" s="922"/>
      <c r="N18" s="922"/>
      <c r="O18" s="922"/>
      <c r="P18" s="922"/>
      <c r="Q18" s="922"/>
      <c r="R18" s="922"/>
      <c r="S18" s="922"/>
      <c r="T18" s="922"/>
      <c r="U18" s="922"/>
      <c r="V18" s="922"/>
      <c r="W18" s="922"/>
      <c r="X18" s="922" t="s">
        <v>359</v>
      </c>
      <c r="Y18" s="922"/>
      <c r="Z18" s="922"/>
      <c r="AA18" s="922"/>
      <c r="AB18" s="930"/>
      <c r="AC18" s="294"/>
      <c r="AD18" s="814" t="s">
        <v>195</v>
      </c>
      <c r="AE18" s="814"/>
      <c r="AF18" s="814"/>
      <c r="AG18" s="814"/>
      <c r="AH18" s="814" t="s">
        <v>196</v>
      </c>
      <c r="AI18" s="814"/>
      <c r="AJ18" s="814"/>
      <c r="AK18" s="814"/>
      <c r="AL18" s="287"/>
      <c r="AM18" s="287"/>
      <c r="AN18" s="287"/>
      <c r="AO18" s="287"/>
      <c r="AP18" s="287"/>
      <c r="AQ18" s="287"/>
      <c r="AR18" s="287"/>
      <c r="AS18" s="287"/>
      <c r="AT18" s="287"/>
      <c r="AU18" s="290"/>
      <c r="AV18" s="922" t="s">
        <v>551</v>
      </c>
      <c r="AW18" s="922"/>
      <c r="AX18" s="922"/>
      <c r="AY18" s="834"/>
      <c r="AZ18" s="834"/>
      <c r="BA18" s="823" t="s">
        <v>488</v>
      </c>
      <c r="BB18" s="823"/>
      <c r="BC18" s="814"/>
      <c r="BD18" s="814"/>
      <c r="BE18" s="823" t="s">
        <v>489</v>
      </c>
      <c r="BF18" s="823"/>
      <c r="BG18" s="814"/>
      <c r="BH18" s="814"/>
      <c r="BI18" s="823" t="s">
        <v>376</v>
      </c>
      <c r="BJ18" s="882"/>
      <c r="DV18" s="283">
        <v>24</v>
      </c>
      <c r="DX18" s="283">
        <v>24</v>
      </c>
    </row>
    <row r="19" spans="2:128" ht="16.5" customHeight="1">
      <c r="B19" s="916"/>
      <c r="C19" s="917"/>
      <c r="D19" s="917"/>
      <c r="E19" s="917"/>
      <c r="F19" s="917"/>
      <c r="G19" s="917"/>
      <c r="H19" s="917"/>
      <c r="I19" s="918"/>
      <c r="J19" s="820" t="s">
        <v>927</v>
      </c>
      <c r="K19" s="820"/>
      <c r="L19" s="820"/>
      <c r="M19" s="820"/>
      <c r="N19" s="820"/>
      <c r="O19" s="820"/>
      <c r="P19" s="820"/>
      <c r="Q19" s="820"/>
      <c r="R19" s="820"/>
      <c r="S19" s="820"/>
      <c r="T19" s="820"/>
      <c r="U19" s="820"/>
      <c r="V19" s="820"/>
      <c r="W19" s="820"/>
      <c r="X19" s="883"/>
      <c r="Y19" s="883"/>
      <c r="Z19" s="883"/>
      <c r="AA19" s="883"/>
      <c r="AB19" s="884"/>
      <c r="AC19" s="294"/>
      <c r="AD19" s="287"/>
      <c r="AE19" s="287"/>
      <c r="AF19" s="287"/>
      <c r="AG19" s="287"/>
      <c r="AH19" s="287"/>
      <c r="AI19" s="287"/>
      <c r="AJ19" s="287"/>
      <c r="AK19" s="287"/>
      <c r="AL19" s="879" t="s">
        <v>360</v>
      </c>
      <c r="AM19" s="879"/>
      <c r="AN19" s="820">
        <v>99999</v>
      </c>
      <c r="AO19" s="820"/>
      <c r="AP19" s="820"/>
      <c r="AQ19" s="820"/>
      <c r="AR19" s="820"/>
      <c r="AS19" s="820"/>
      <c r="AT19" s="879" t="s">
        <v>361</v>
      </c>
      <c r="AU19" s="880"/>
      <c r="AV19" s="883"/>
      <c r="AW19" s="883"/>
      <c r="AX19" s="883"/>
      <c r="AY19" s="889"/>
      <c r="AZ19" s="889"/>
      <c r="BA19" s="883"/>
      <c r="BB19" s="883"/>
      <c r="BC19" s="887"/>
      <c r="BD19" s="887"/>
      <c r="BE19" s="883"/>
      <c r="BF19" s="883"/>
      <c r="BG19" s="887"/>
      <c r="BH19" s="887"/>
      <c r="BI19" s="883"/>
      <c r="BJ19" s="884"/>
      <c r="DV19" s="283">
        <v>25</v>
      </c>
      <c r="DX19" s="283">
        <v>25</v>
      </c>
    </row>
    <row r="20" spans="2:128" ht="16.5" customHeight="1">
      <c r="B20" s="916"/>
      <c r="C20" s="917"/>
      <c r="D20" s="917"/>
      <c r="E20" s="917"/>
      <c r="F20" s="917"/>
      <c r="G20" s="917"/>
      <c r="H20" s="917"/>
      <c r="I20" s="918"/>
      <c r="J20" s="885"/>
      <c r="K20" s="885"/>
      <c r="L20" s="885"/>
      <c r="M20" s="885"/>
      <c r="N20" s="885"/>
      <c r="O20" s="885"/>
      <c r="P20" s="885"/>
      <c r="Q20" s="885"/>
      <c r="R20" s="885"/>
      <c r="S20" s="885"/>
      <c r="T20" s="885"/>
      <c r="U20" s="885"/>
      <c r="V20" s="885"/>
      <c r="W20" s="885"/>
      <c r="X20" s="885"/>
      <c r="Y20" s="885"/>
      <c r="Z20" s="885"/>
      <c r="AA20" s="885"/>
      <c r="AB20" s="886"/>
      <c r="AC20" s="297"/>
      <c r="AD20" s="815" t="s">
        <v>197</v>
      </c>
      <c r="AE20" s="815"/>
      <c r="AF20" s="815"/>
      <c r="AG20" s="815"/>
      <c r="AH20" s="815" t="s">
        <v>198</v>
      </c>
      <c r="AI20" s="815"/>
      <c r="AJ20" s="815"/>
      <c r="AK20" s="815"/>
      <c r="AL20" s="291"/>
      <c r="AM20" s="291"/>
      <c r="AN20" s="291"/>
      <c r="AO20" s="291"/>
      <c r="AP20" s="291"/>
      <c r="AQ20" s="291"/>
      <c r="AR20" s="291"/>
      <c r="AS20" s="291"/>
      <c r="AT20" s="291"/>
      <c r="AU20" s="292"/>
      <c r="AV20" s="885"/>
      <c r="AW20" s="885"/>
      <c r="AX20" s="885"/>
      <c r="AY20" s="890"/>
      <c r="AZ20" s="890"/>
      <c r="BA20" s="885"/>
      <c r="BB20" s="885"/>
      <c r="BC20" s="888"/>
      <c r="BD20" s="888"/>
      <c r="BE20" s="885"/>
      <c r="BF20" s="885"/>
      <c r="BG20" s="888"/>
      <c r="BH20" s="888"/>
      <c r="BI20" s="885"/>
      <c r="BJ20" s="886"/>
      <c r="DV20" s="283">
        <v>26</v>
      </c>
      <c r="DX20" s="283">
        <v>26</v>
      </c>
    </row>
    <row r="21" spans="2:128" ht="16.5" customHeight="1">
      <c r="B21" s="916"/>
      <c r="C21" s="917"/>
      <c r="D21" s="917"/>
      <c r="E21" s="917"/>
      <c r="F21" s="917"/>
      <c r="G21" s="917"/>
      <c r="H21" s="917"/>
      <c r="I21" s="918"/>
      <c r="J21" s="922"/>
      <c r="K21" s="922"/>
      <c r="L21" s="922"/>
      <c r="M21" s="922"/>
      <c r="N21" s="922"/>
      <c r="O21" s="922"/>
      <c r="P21" s="922"/>
      <c r="Q21" s="922"/>
      <c r="R21" s="922"/>
      <c r="S21" s="922"/>
      <c r="T21" s="922"/>
      <c r="U21" s="922"/>
      <c r="V21" s="922"/>
      <c r="W21" s="922"/>
      <c r="X21" s="922" t="s">
        <v>359</v>
      </c>
      <c r="Y21" s="922"/>
      <c r="Z21" s="922"/>
      <c r="AA21" s="922"/>
      <c r="AB21" s="930"/>
      <c r="AC21" s="294"/>
      <c r="AD21" s="814" t="s">
        <v>195</v>
      </c>
      <c r="AE21" s="814"/>
      <c r="AF21" s="814"/>
      <c r="AG21" s="814"/>
      <c r="AH21" s="814" t="s">
        <v>196</v>
      </c>
      <c r="AI21" s="814"/>
      <c r="AJ21" s="814"/>
      <c r="AK21" s="814"/>
      <c r="AL21" s="287"/>
      <c r="AM21" s="287"/>
      <c r="AN21" s="287"/>
      <c r="AO21" s="287"/>
      <c r="AP21" s="287"/>
      <c r="AQ21" s="287"/>
      <c r="AR21" s="287"/>
      <c r="AS21" s="287"/>
      <c r="AT21" s="287"/>
      <c r="AU21" s="290"/>
      <c r="AV21" s="883" t="s">
        <v>552</v>
      </c>
      <c r="AW21" s="883"/>
      <c r="AX21" s="883"/>
      <c r="AY21" s="834"/>
      <c r="AZ21" s="834"/>
      <c r="BA21" s="879" t="s">
        <v>488</v>
      </c>
      <c r="BB21" s="883"/>
      <c r="BC21" s="814"/>
      <c r="BD21" s="814"/>
      <c r="BE21" s="879" t="s">
        <v>489</v>
      </c>
      <c r="BF21" s="883"/>
      <c r="BG21" s="814"/>
      <c r="BH21" s="814"/>
      <c r="BI21" s="879" t="s">
        <v>376</v>
      </c>
      <c r="BJ21" s="884"/>
    </row>
    <row r="22" spans="2:128" ht="16.5" customHeight="1">
      <c r="B22" s="916"/>
      <c r="C22" s="917"/>
      <c r="D22" s="917"/>
      <c r="E22" s="917"/>
      <c r="F22" s="917"/>
      <c r="G22" s="917"/>
      <c r="H22" s="917"/>
      <c r="I22" s="918"/>
      <c r="J22" s="887"/>
      <c r="K22" s="887"/>
      <c r="L22" s="887"/>
      <c r="M22" s="887"/>
      <c r="N22" s="887"/>
      <c r="O22" s="887"/>
      <c r="P22" s="887"/>
      <c r="Q22" s="887"/>
      <c r="R22" s="887"/>
      <c r="S22" s="887"/>
      <c r="T22" s="887"/>
      <c r="U22" s="887"/>
      <c r="V22" s="887"/>
      <c r="W22" s="887"/>
      <c r="X22" s="883"/>
      <c r="Y22" s="883"/>
      <c r="Z22" s="883"/>
      <c r="AA22" s="883"/>
      <c r="AB22" s="884"/>
      <c r="AC22" s="294"/>
      <c r="AD22" s="287"/>
      <c r="AE22" s="287"/>
      <c r="AF22" s="287"/>
      <c r="AG22" s="287"/>
      <c r="AH22" s="287"/>
      <c r="AI22" s="287"/>
      <c r="AJ22" s="287"/>
      <c r="AK22" s="287"/>
      <c r="AL22" s="879" t="s">
        <v>360</v>
      </c>
      <c r="AM22" s="879"/>
      <c r="AN22" s="887"/>
      <c r="AO22" s="887"/>
      <c r="AP22" s="887"/>
      <c r="AQ22" s="887"/>
      <c r="AR22" s="887"/>
      <c r="AS22" s="887"/>
      <c r="AT22" s="879" t="s">
        <v>361</v>
      </c>
      <c r="AU22" s="880"/>
      <c r="AV22" s="883"/>
      <c r="AW22" s="883"/>
      <c r="AX22" s="883"/>
      <c r="AY22" s="889"/>
      <c r="AZ22" s="889"/>
      <c r="BA22" s="883"/>
      <c r="BB22" s="883"/>
      <c r="BC22" s="887"/>
      <c r="BD22" s="887"/>
      <c r="BE22" s="883"/>
      <c r="BF22" s="883"/>
      <c r="BG22" s="887"/>
      <c r="BH22" s="887"/>
      <c r="BI22" s="883"/>
      <c r="BJ22" s="884"/>
      <c r="DS22" s="283" t="s">
        <v>213</v>
      </c>
      <c r="DX22" s="283">
        <v>1</v>
      </c>
    </row>
    <row r="23" spans="2:128" ht="16.5" customHeight="1">
      <c r="B23" s="919"/>
      <c r="C23" s="920"/>
      <c r="D23" s="920"/>
      <c r="E23" s="920"/>
      <c r="F23" s="920"/>
      <c r="G23" s="920"/>
      <c r="H23" s="920"/>
      <c r="I23" s="921"/>
      <c r="J23" s="885"/>
      <c r="K23" s="885"/>
      <c r="L23" s="885"/>
      <c r="M23" s="885"/>
      <c r="N23" s="885"/>
      <c r="O23" s="885"/>
      <c r="P23" s="885"/>
      <c r="Q23" s="885"/>
      <c r="R23" s="885"/>
      <c r="S23" s="885"/>
      <c r="T23" s="885"/>
      <c r="U23" s="885"/>
      <c r="V23" s="885"/>
      <c r="W23" s="885"/>
      <c r="X23" s="885"/>
      <c r="Y23" s="885"/>
      <c r="Z23" s="885"/>
      <c r="AA23" s="885"/>
      <c r="AB23" s="886"/>
      <c r="AC23" s="297"/>
      <c r="AD23" s="815" t="s">
        <v>197</v>
      </c>
      <c r="AE23" s="815"/>
      <c r="AF23" s="815"/>
      <c r="AG23" s="815"/>
      <c r="AH23" s="815" t="s">
        <v>198</v>
      </c>
      <c r="AI23" s="815"/>
      <c r="AJ23" s="815"/>
      <c r="AK23" s="815"/>
      <c r="AL23" s="291"/>
      <c r="AM23" s="291"/>
      <c r="AN23" s="291"/>
      <c r="AO23" s="291"/>
      <c r="AP23" s="291"/>
      <c r="AQ23" s="291"/>
      <c r="AR23" s="291"/>
      <c r="AS23" s="291"/>
      <c r="AT23" s="291"/>
      <c r="AU23" s="292"/>
      <c r="AV23" s="885"/>
      <c r="AW23" s="885"/>
      <c r="AX23" s="885"/>
      <c r="AY23" s="890"/>
      <c r="AZ23" s="890"/>
      <c r="BA23" s="885"/>
      <c r="BB23" s="885"/>
      <c r="BC23" s="888"/>
      <c r="BD23" s="888"/>
      <c r="BE23" s="885"/>
      <c r="BF23" s="885"/>
      <c r="BG23" s="888"/>
      <c r="BH23" s="888"/>
      <c r="BI23" s="885"/>
      <c r="BJ23" s="886"/>
      <c r="DX23" s="283">
        <v>2</v>
      </c>
    </row>
    <row r="24" spans="2:128" ht="13.5" customHeight="1">
      <c r="AE24" s="284"/>
      <c r="AF24" s="284"/>
      <c r="DX24" s="283">
        <v>3</v>
      </c>
    </row>
    <row r="25" spans="2:128" ht="13.5">
      <c r="B25" s="900" t="s">
        <v>533</v>
      </c>
      <c r="C25" s="789"/>
      <c r="D25" s="789"/>
      <c r="E25" s="789"/>
      <c r="F25" s="789"/>
      <c r="G25" s="789"/>
      <c r="H25" s="789"/>
      <c r="I25" s="790"/>
      <c r="J25" s="900" t="s">
        <v>543</v>
      </c>
      <c r="K25" s="789"/>
      <c r="L25" s="789"/>
      <c r="M25" s="789"/>
      <c r="N25" s="789"/>
      <c r="O25" s="789"/>
      <c r="P25" s="789"/>
      <c r="Q25" s="790"/>
      <c r="R25" s="881" t="s">
        <v>535</v>
      </c>
      <c r="S25" s="653"/>
      <c r="T25" s="653"/>
      <c r="U25" s="653"/>
      <c r="V25" s="653"/>
      <c r="W25" s="653"/>
      <c r="X25" s="653"/>
      <c r="Y25" s="653"/>
      <c r="Z25" s="653"/>
      <c r="AA25" s="653"/>
      <c r="AB25" s="653"/>
      <c r="AC25" s="653"/>
      <c r="AD25" s="653"/>
      <c r="AE25" s="653"/>
      <c r="AF25" s="654"/>
      <c r="AG25" s="881" t="s">
        <v>536</v>
      </c>
      <c r="AH25" s="653"/>
      <c r="AI25" s="653"/>
      <c r="AJ25" s="653"/>
      <c r="AK25" s="653"/>
      <c r="AL25" s="653"/>
      <c r="AM25" s="653"/>
      <c r="AN25" s="653"/>
      <c r="AO25" s="653"/>
      <c r="AP25" s="653"/>
      <c r="AQ25" s="653"/>
      <c r="AR25" s="653"/>
      <c r="AS25" s="653"/>
      <c r="AT25" s="653"/>
      <c r="AU25" s="654"/>
      <c r="AV25" s="881" t="s">
        <v>537</v>
      </c>
      <c r="AW25" s="653"/>
      <c r="AX25" s="653"/>
      <c r="AY25" s="653"/>
      <c r="AZ25" s="653"/>
      <c r="BA25" s="653"/>
      <c r="BB25" s="653"/>
      <c r="BC25" s="653"/>
      <c r="BD25" s="653"/>
      <c r="BE25" s="653"/>
      <c r="BF25" s="653"/>
      <c r="BG25" s="653"/>
      <c r="BH25" s="653"/>
      <c r="BI25" s="653"/>
      <c r="BJ25" s="654"/>
    </row>
    <row r="26" spans="2:128" ht="27.75" customHeight="1">
      <c r="B26" s="791"/>
      <c r="C26" s="638"/>
      <c r="D26" s="638"/>
      <c r="E26" s="638"/>
      <c r="F26" s="638"/>
      <c r="G26" s="638"/>
      <c r="H26" s="638"/>
      <c r="I26" s="793"/>
      <c r="J26" s="794"/>
      <c r="K26" s="795"/>
      <c r="L26" s="795"/>
      <c r="M26" s="795"/>
      <c r="N26" s="795"/>
      <c r="O26" s="795"/>
      <c r="P26" s="795"/>
      <c r="Q26" s="796"/>
      <c r="R26" s="912" t="s">
        <v>545</v>
      </c>
      <c r="S26" s="910"/>
      <c r="T26" s="910"/>
      <c r="U26" s="910"/>
      <c r="V26" s="910"/>
      <c r="W26" s="910"/>
      <c r="X26" s="910"/>
      <c r="Y26" s="910"/>
      <c r="Z26" s="910"/>
      <c r="AA26" s="910"/>
      <c r="AB26" s="910"/>
      <c r="AC26" s="910"/>
      <c r="AD26" s="910"/>
      <c r="AE26" s="910"/>
      <c r="AF26" s="911"/>
      <c r="AG26" s="912" t="s">
        <v>545</v>
      </c>
      <c r="AH26" s="910"/>
      <c r="AI26" s="910"/>
      <c r="AJ26" s="910"/>
      <c r="AK26" s="910"/>
      <c r="AL26" s="910"/>
      <c r="AM26" s="910"/>
      <c r="AN26" s="910"/>
      <c r="AO26" s="910"/>
      <c r="AP26" s="910"/>
      <c r="AQ26" s="910"/>
      <c r="AR26" s="910"/>
      <c r="AS26" s="910"/>
      <c r="AT26" s="910"/>
      <c r="AU26" s="911"/>
      <c r="AV26" s="912" t="s">
        <v>545</v>
      </c>
      <c r="AW26" s="910"/>
      <c r="AX26" s="910"/>
      <c r="AY26" s="910"/>
      <c r="AZ26" s="910"/>
      <c r="BA26" s="910"/>
      <c r="BB26" s="910"/>
      <c r="BC26" s="910"/>
      <c r="BD26" s="910"/>
      <c r="BE26" s="910"/>
      <c r="BF26" s="910"/>
      <c r="BG26" s="910"/>
      <c r="BH26" s="910"/>
      <c r="BI26" s="910"/>
      <c r="BJ26" s="911"/>
    </row>
    <row r="27" spans="2:128" ht="13.5">
      <c r="B27" s="791"/>
      <c r="C27" s="638"/>
      <c r="D27" s="638"/>
      <c r="E27" s="638"/>
      <c r="F27" s="638"/>
      <c r="G27" s="638"/>
      <c r="H27" s="638"/>
      <c r="I27" s="793"/>
      <c r="J27" s="900" t="s">
        <v>544</v>
      </c>
      <c r="K27" s="789"/>
      <c r="L27" s="789"/>
      <c r="M27" s="789"/>
      <c r="N27" s="789"/>
      <c r="O27" s="789"/>
      <c r="P27" s="789"/>
      <c r="Q27" s="790"/>
      <c r="R27" s="881" t="s">
        <v>541</v>
      </c>
      <c r="S27" s="653"/>
      <c r="T27" s="653"/>
      <c r="U27" s="653"/>
      <c r="V27" s="653"/>
      <c r="W27" s="653"/>
      <c r="X27" s="653"/>
      <c r="Y27" s="653"/>
      <c r="Z27" s="653"/>
      <c r="AA27" s="653"/>
      <c r="AB27" s="653"/>
      <c r="AC27" s="653"/>
      <c r="AD27" s="653"/>
      <c r="AE27" s="653"/>
      <c r="AF27" s="654"/>
      <c r="AG27" s="881" t="s">
        <v>535</v>
      </c>
      <c r="AH27" s="653"/>
      <c r="AI27" s="653"/>
      <c r="AJ27" s="653"/>
      <c r="AK27" s="653"/>
      <c r="AL27" s="653"/>
      <c r="AM27" s="653"/>
      <c r="AN27" s="653"/>
      <c r="AO27" s="653"/>
      <c r="AP27" s="654"/>
      <c r="AQ27" s="881" t="s">
        <v>536</v>
      </c>
      <c r="AR27" s="653"/>
      <c r="AS27" s="653"/>
      <c r="AT27" s="653"/>
      <c r="AU27" s="653"/>
      <c r="AV27" s="653"/>
      <c r="AW27" s="653"/>
      <c r="AX27" s="653"/>
      <c r="AY27" s="653"/>
      <c r="AZ27" s="654"/>
      <c r="BA27" s="881" t="s">
        <v>537</v>
      </c>
      <c r="BB27" s="653"/>
      <c r="BC27" s="653"/>
      <c r="BD27" s="653"/>
      <c r="BE27" s="653"/>
      <c r="BF27" s="653"/>
      <c r="BG27" s="653"/>
      <c r="BH27" s="653"/>
      <c r="BI27" s="653"/>
      <c r="BJ27" s="654"/>
    </row>
    <row r="28" spans="2:128" ht="13.5" customHeight="1">
      <c r="B28" s="794"/>
      <c r="C28" s="795"/>
      <c r="D28" s="795"/>
      <c r="E28" s="795"/>
      <c r="F28" s="795"/>
      <c r="G28" s="795"/>
      <c r="H28" s="795"/>
      <c r="I28" s="796"/>
      <c r="J28" s="794"/>
      <c r="K28" s="795"/>
      <c r="L28" s="795"/>
      <c r="M28" s="795"/>
      <c r="N28" s="795"/>
      <c r="O28" s="795"/>
      <c r="P28" s="795"/>
      <c r="Q28" s="796"/>
      <c r="R28" s="909"/>
      <c r="S28" s="910"/>
      <c r="T28" s="910"/>
      <c r="U28" s="910"/>
      <c r="V28" s="910"/>
      <c r="W28" s="910"/>
      <c r="X28" s="910"/>
      <c r="Y28" s="910"/>
      <c r="Z28" s="910"/>
      <c r="AA28" s="910"/>
      <c r="AB28" s="910"/>
      <c r="AC28" s="910"/>
      <c r="AD28" s="910"/>
      <c r="AE28" s="910"/>
      <c r="AF28" s="911"/>
      <c r="AG28" s="909"/>
      <c r="AH28" s="910"/>
      <c r="AI28" s="910"/>
      <c r="AJ28" s="910"/>
      <c r="AK28" s="910"/>
      <c r="AL28" s="910"/>
      <c r="AM28" s="910"/>
      <c r="AN28" s="910"/>
      <c r="AO28" s="910"/>
      <c r="AP28" s="911"/>
      <c r="AQ28" s="909"/>
      <c r="AR28" s="910"/>
      <c r="AS28" s="910"/>
      <c r="AT28" s="910"/>
      <c r="AU28" s="910"/>
      <c r="AV28" s="910"/>
      <c r="AW28" s="910"/>
      <c r="AX28" s="910"/>
      <c r="AY28" s="910"/>
      <c r="AZ28" s="911"/>
      <c r="BA28" s="909"/>
      <c r="BB28" s="910"/>
      <c r="BC28" s="910"/>
      <c r="BD28" s="910"/>
      <c r="BE28" s="910"/>
      <c r="BF28" s="910"/>
      <c r="BG28" s="910"/>
      <c r="BH28" s="910"/>
      <c r="BI28" s="910"/>
      <c r="BJ28" s="911"/>
    </row>
    <row r="29" spans="2:128" ht="13.5" customHeight="1">
      <c r="AE29" s="287"/>
      <c r="AF29" s="287"/>
    </row>
    <row r="30" spans="2:128" ht="30" customHeight="1">
      <c r="B30" s="900" t="s">
        <v>259</v>
      </c>
      <c r="C30" s="823"/>
      <c r="D30" s="823"/>
      <c r="E30" s="823"/>
      <c r="F30" s="823"/>
      <c r="G30" s="823"/>
      <c r="H30" s="823"/>
      <c r="I30" s="823"/>
      <c r="J30" s="817"/>
      <c r="K30" s="817"/>
      <c r="L30" s="817"/>
      <c r="M30" s="825"/>
      <c r="N30" s="897" t="s">
        <v>918</v>
      </c>
      <c r="O30" s="898"/>
      <c r="P30" s="898"/>
      <c r="Q30" s="898"/>
      <c r="R30" s="898"/>
      <c r="S30" s="898"/>
      <c r="T30" s="898"/>
      <c r="U30" s="898"/>
      <c r="V30" s="898"/>
      <c r="W30" s="898"/>
      <c r="X30" s="898"/>
      <c r="Y30" s="898"/>
      <c r="Z30" s="898"/>
      <c r="AA30" s="898"/>
      <c r="AB30" s="898"/>
      <c r="AC30" s="898"/>
      <c r="AD30" s="899"/>
      <c r="AE30" s="298"/>
      <c r="AF30" s="296"/>
      <c r="AG30" s="773" t="s">
        <v>372</v>
      </c>
      <c r="AH30" s="845"/>
      <c r="AI30" s="845"/>
      <c r="AJ30" s="845"/>
      <c r="AK30" s="845"/>
      <c r="AL30" s="845"/>
      <c r="AM30" s="845"/>
      <c r="AN30" s="845"/>
      <c r="AO30" s="845"/>
      <c r="AP30" s="845"/>
      <c r="AQ30" s="845"/>
      <c r="AR30" s="895"/>
      <c r="AS30" s="896"/>
      <c r="AT30" s="898" t="s">
        <v>918</v>
      </c>
      <c r="AU30" s="898"/>
      <c r="AV30" s="898"/>
      <c r="AW30" s="898"/>
      <c r="AX30" s="898"/>
      <c r="AY30" s="898"/>
      <c r="AZ30" s="898"/>
      <c r="BA30" s="898"/>
      <c r="BB30" s="898"/>
      <c r="BC30" s="898"/>
      <c r="BD30" s="898"/>
      <c r="BE30" s="898"/>
      <c r="BF30" s="898"/>
      <c r="BG30" s="898"/>
      <c r="BH30" s="898"/>
      <c r="BI30" s="898"/>
      <c r="BJ30" s="899"/>
      <c r="DX30" s="283">
        <v>4</v>
      </c>
    </row>
    <row r="31" spans="2:128" ht="30" customHeight="1">
      <c r="B31" s="908"/>
      <c r="C31" s="908"/>
      <c r="D31" s="893" t="s">
        <v>222</v>
      </c>
      <c r="E31" s="894"/>
      <c r="F31" s="894"/>
      <c r="G31" s="894"/>
      <c r="H31" s="894"/>
      <c r="I31" s="894"/>
      <c r="J31" s="895"/>
      <c r="K31" s="895"/>
      <c r="L31" s="895"/>
      <c r="M31" s="896"/>
      <c r="N31" s="897" t="s">
        <v>928</v>
      </c>
      <c r="O31" s="898"/>
      <c r="P31" s="898"/>
      <c r="Q31" s="898"/>
      <c r="R31" s="898"/>
      <c r="S31" s="898"/>
      <c r="T31" s="898"/>
      <c r="U31" s="898"/>
      <c r="V31" s="898"/>
      <c r="W31" s="898"/>
      <c r="X31" s="898"/>
      <c r="Y31" s="898"/>
      <c r="Z31" s="898"/>
      <c r="AA31" s="898"/>
      <c r="AB31" s="898"/>
      <c r="AC31" s="898"/>
      <c r="AD31" s="899"/>
      <c r="AE31" s="298"/>
      <c r="AF31" s="6"/>
      <c r="AG31" s="773" t="s">
        <v>373</v>
      </c>
      <c r="AH31" s="845"/>
      <c r="AI31" s="845"/>
      <c r="AJ31" s="845"/>
      <c r="AK31" s="845"/>
      <c r="AL31" s="845"/>
      <c r="AM31" s="845"/>
      <c r="AN31" s="845"/>
      <c r="AO31" s="845"/>
      <c r="AP31" s="845"/>
      <c r="AQ31" s="845"/>
      <c r="AR31" s="895"/>
      <c r="AS31" s="896"/>
      <c r="AT31" s="948" t="s">
        <v>918</v>
      </c>
      <c r="AU31" s="898"/>
      <c r="AV31" s="898"/>
      <c r="AW31" s="898"/>
      <c r="AX31" s="898"/>
      <c r="AY31" s="898"/>
      <c r="AZ31" s="898"/>
      <c r="BA31" s="898"/>
      <c r="BB31" s="898"/>
      <c r="BC31" s="898"/>
      <c r="BD31" s="898"/>
      <c r="BE31" s="898"/>
      <c r="BF31" s="898"/>
      <c r="BG31" s="898"/>
      <c r="BH31" s="898"/>
      <c r="BI31" s="898"/>
      <c r="BJ31" s="899"/>
      <c r="DX31" s="283">
        <v>5</v>
      </c>
    </row>
    <row r="32" spans="2:128" ht="15" customHeight="1">
      <c r="B32" s="900" t="s">
        <v>733</v>
      </c>
      <c r="C32" s="901"/>
      <c r="D32" s="901"/>
      <c r="E32" s="901"/>
      <c r="F32" s="901"/>
      <c r="G32" s="901"/>
      <c r="H32" s="901"/>
      <c r="I32" s="901"/>
      <c r="J32" s="901"/>
      <c r="K32" s="901"/>
      <c r="L32" s="901"/>
      <c r="M32" s="902"/>
      <c r="N32" s="905" t="s">
        <v>223</v>
      </c>
      <c r="O32" s="718"/>
      <c r="P32" s="718"/>
      <c r="Q32" s="718"/>
      <c r="R32" s="718"/>
      <c r="S32" s="718" t="s">
        <v>918</v>
      </c>
      <c r="T32" s="718"/>
      <c r="U32" s="718"/>
      <c r="V32" s="718"/>
      <c r="W32" s="718"/>
      <c r="X32" s="718"/>
      <c r="Y32" s="718"/>
      <c r="Z32" s="718"/>
      <c r="AA32" s="718"/>
      <c r="AB32" s="718"/>
      <c r="AC32" s="718"/>
      <c r="AD32" s="719"/>
      <c r="AE32" s="298"/>
      <c r="AF32" s="6"/>
      <c r="AG32" s="900" t="s">
        <v>221</v>
      </c>
      <c r="AH32" s="901"/>
      <c r="AI32" s="901"/>
      <c r="AJ32" s="901"/>
      <c r="AK32" s="901"/>
      <c r="AL32" s="901"/>
      <c r="AM32" s="901"/>
      <c r="AN32" s="901"/>
      <c r="AO32" s="901"/>
      <c r="AP32" s="901"/>
      <c r="AQ32" s="901"/>
      <c r="AR32" s="901"/>
      <c r="AS32" s="902"/>
      <c r="AT32" s="905" t="s">
        <v>918</v>
      </c>
      <c r="AU32" s="952"/>
      <c r="AV32" s="952"/>
      <c r="AW32" s="952"/>
      <c r="AX32" s="952"/>
      <c r="AY32" s="952"/>
      <c r="AZ32" s="952"/>
      <c r="BA32" s="952"/>
      <c r="BB32" s="952"/>
      <c r="BC32" s="952"/>
      <c r="BD32" s="952"/>
      <c r="BE32" s="952"/>
      <c r="BF32" s="952"/>
      <c r="BG32" s="952"/>
      <c r="BH32" s="952"/>
      <c r="BI32" s="952"/>
      <c r="BJ32" s="953"/>
      <c r="DX32" s="283">
        <v>6</v>
      </c>
    </row>
    <row r="33" spans="2:128" ht="15" customHeight="1">
      <c r="B33" s="903"/>
      <c r="C33" s="766"/>
      <c r="D33" s="766"/>
      <c r="E33" s="766"/>
      <c r="F33" s="766"/>
      <c r="G33" s="766"/>
      <c r="H33" s="766"/>
      <c r="I33" s="766"/>
      <c r="J33" s="766"/>
      <c r="K33" s="766"/>
      <c r="L33" s="766"/>
      <c r="M33" s="904"/>
      <c r="N33" s="906" t="s">
        <v>224</v>
      </c>
      <c r="O33" s="907"/>
      <c r="P33" s="907"/>
      <c r="Q33" s="907"/>
      <c r="R33" s="907"/>
      <c r="S33" s="907"/>
      <c r="T33" s="907"/>
      <c r="U33" s="907"/>
      <c r="V33" s="907"/>
      <c r="W33" s="907"/>
      <c r="X33" s="907"/>
      <c r="Y33" s="907"/>
      <c r="Z33" s="907"/>
      <c r="AA33" s="907"/>
      <c r="AB33" s="907"/>
      <c r="AC33" s="907"/>
      <c r="AD33" s="947"/>
      <c r="AE33" s="298"/>
      <c r="AF33" s="296"/>
      <c r="AG33" s="949"/>
      <c r="AH33" s="950"/>
      <c r="AI33" s="950"/>
      <c r="AJ33" s="950"/>
      <c r="AK33" s="950"/>
      <c r="AL33" s="950"/>
      <c r="AM33" s="950"/>
      <c r="AN33" s="950"/>
      <c r="AO33" s="950"/>
      <c r="AP33" s="950"/>
      <c r="AQ33" s="950"/>
      <c r="AR33" s="950"/>
      <c r="AS33" s="951"/>
      <c r="AT33" s="954"/>
      <c r="AU33" s="955"/>
      <c r="AV33" s="955"/>
      <c r="AW33" s="955"/>
      <c r="AX33" s="955"/>
      <c r="AY33" s="955"/>
      <c r="AZ33" s="955"/>
      <c r="BA33" s="955"/>
      <c r="BB33" s="955"/>
      <c r="BC33" s="955"/>
      <c r="BD33" s="955"/>
      <c r="BE33" s="955"/>
      <c r="BF33" s="955"/>
      <c r="BG33" s="955"/>
      <c r="BH33" s="955"/>
      <c r="BI33" s="955"/>
      <c r="BJ33" s="956"/>
      <c r="DX33" s="283">
        <v>7</v>
      </c>
    </row>
    <row r="34" spans="2:128" ht="30" customHeight="1">
      <c r="B34" s="908"/>
      <c r="C34" s="908"/>
      <c r="D34" s="773" t="s">
        <v>365</v>
      </c>
      <c r="E34" s="774"/>
      <c r="F34" s="774"/>
      <c r="G34" s="774"/>
      <c r="H34" s="774"/>
      <c r="I34" s="774"/>
      <c r="J34" s="895"/>
      <c r="K34" s="895"/>
      <c r="L34" s="895"/>
      <c r="M34" s="896"/>
      <c r="N34" s="897" t="s">
        <v>929</v>
      </c>
      <c r="O34" s="898"/>
      <c r="P34" s="898"/>
      <c r="Q34" s="898"/>
      <c r="R34" s="898"/>
      <c r="S34" s="898"/>
      <c r="T34" s="898"/>
      <c r="U34" s="898"/>
      <c r="V34" s="898"/>
      <c r="W34" s="898"/>
      <c r="X34" s="898"/>
      <c r="Y34" s="898"/>
      <c r="Z34" s="898"/>
      <c r="AA34" s="898"/>
      <c r="AB34" s="898"/>
      <c r="AC34" s="898"/>
      <c r="AD34" s="899"/>
      <c r="AE34" s="298"/>
      <c r="AF34" s="281"/>
      <c r="AG34" s="788" t="s">
        <v>95</v>
      </c>
      <c r="AH34" s="817"/>
      <c r="AI34" s="895"/>
      <c r="AJ34" s="895"/>
      <c r="AK34" s="895"/>
      <c r="AL34" s="895"/>
      <c r="AM34" s="895"/>
      <c r="AN34" s="895"/>
      <c r="AO34" s="895"/>
      <c r="AP34" s="895"/>
      <c r="AQ34" s="895"/>
      <c r="AR34" s="895"/>
      <c r="AS34" s="896"/>
      <c r="AT34" s="948" t="s">
        <v>918</v>
      </c>
      <c r="AU34" s="898"/>
      <c r="AV34" s="898"/>
      <c r="AW34" s="898"/>
      <c r="AX34" s="898"/>
      <c r="AY34" s="898"/>
      <c r="AZ34" s="898"/>
      <c r="BA34" s="898"/>
      <c r="BB34" s="898"/>
      <c r="BC34" s="898"/>
      <c r="BD34" s="898"/>
      <c r="BE34" s="898"/>
      <c r="BF34" s="898"/>
      <c r="BG34" s="898"/>
      <c r="BH34" s="898"/>
      <c r="BI34" s="898"/>
      <c r="BJ34" s="899"/>
      <c r="DX34" s="283">
        <v>8</v>
      </c>
    </row>
    <row r="35" spans="2:128" ht="30" customHeight="1">
      <c r="B35" s="295"/>
      <c r="C35" s="295"/>
      <c r="D35" s="295"/>
      <c r="E35" s="295"/>
      <c r="F35" s="295"/>
      <c r="G35" s="295"/>
      <c r="H35" s="295"/>
      <c r="I35" s="295"/>
      <c r="J35" s="6"/>
      <c r="K35" s="6"/>
      <c r="L35" s="6"/>
      <c r="M35" s="6"/>
      <c r="N35" s="288"/>
      <c r="O35" s="288"/>
      <c r="P35" s="288"/>
      <c r="Q35" s="288"/>
      <c r="R35" s="288"/>
      <c r="S35" s="288"/>
      <c r="T35" s="288"/>
      <c r="U35" s="288"/>
      <c r="V35" s="288"/>
      <c r="W35" s="288"/>
      <c r="X35" s="288"/>
      <c r="Y35" s="288"/>
      <c r="Z35" s="288"/>
      <c r="AA35" s="288"/>
      <c r="AB35" s="288"/>
      <c r="AC35" s="288"/>
      <c r="AD35" s="288"/>
      <c r="AE35" s="295"/>
      <c r="AF35" s="296"/>
      <c r="AG35" s="933"/>
      <c r="AH35" s="841"/>
      <c r="AI35" s="845" t="s">
        <v>365</v>
      </c>
      <c r="AJ35" s="895"/>
      <c r="AK35" s="895"/>
      <c r="AL35" s="895"/>
      <c r="AM35" s="895"/>
      <c r="AN35" s="895"/>
      <c r="AO35" s="895"/>
      <c r="AP35" s="895"/>
      <c r="AQ35" s="895"/>
      <c r="AR35" s="895"/>
      <c r="AS35" s="896"/>
      <c r="AT35" s="948"/>
      <c r="AU35" s="898"/>
      <c r="AV35" s="898"/>
      <c r="AW35" s="898"/>
      <c r="AX35" s="898"/>
      <c r="AY35" s="898"/>
      <c r="AZ35" s="898"/>
      <c r="BA35" s="898"/>
      <c r="BB35" s="898"/>
      <c r="BC35" s="898"/>
      <c r="BD35" s="898"/>
      <c r="BE35" s="898"/>
      <c r="BF35" s="898"/>
      <c r="BG35" s="898"/>
      <c r="BH35" s="898"/>
      <c r="BI35" s="898"/>
      <c r="BJ35" s="899"/>
      <c r="DX35" s="283">
        <v>9</v>
      </c>
    </row>
    <row r="36" spans="2:128" ht="30" customHeight="1">
      <c r="B36" s="288"/>
      <c r="C36" s="288"/>
      <c r="D36" s="295"/>
      <c r="E36" s="295"/>
      <c r="F36" s="295"/>
      <c r="G36" s="295"/>
      <c r="H36" s="295"/>
      <c r="I36" s="295"/>
      <c r="AC36" s="288"/>
      <c r="AD36" s="288"/>
      <c r="AE36" s="295"/>
      <c r="AF36" s="281"/>
      <c r="AG36" s="818"/>
      <c r="AH36" s="826"/>
      <c r="AI36" s="845" t="s">
        <v>469</v>
      </c>
      <c r="AJ36" s="895"/>
      <c r="AK36" s="895"/>
      <c r="AL36" s="895"/>
      <c r="AM36" s="895"/>
      <c r="AN36" s="895"/>
      <c r="AO36" s="895"/>
      <c r="AP36" s="895"/>
      <c r="AQ36" s="895"/>
      <c r="AR36" s="895"/>
      <c r="AS36" s="896"/>
      <c r="AT36" s="948"/>
      <c r="AU36" s="898"/>
      <c r="AV36" s="898"/>
      <c r="AW36" s="898"/>
      <c r="AX36" s="898"/>
      <c r="AY36" s="898"/>
      <c r="AZ36" s="898"/>
      <c r="BA36" s="898"/>
      <c r="BB36" s="898"/>
      <c r="BC36" s="898"/>
      <c r="BD36" s="898"/>
      <c r="BE36" s="898"/>
      <c r="BF36" s="898"/>
      <c r="BG36" s="898"/>
      <c r="BH36" s="898"/>
      <c r="BI36" s="898"/>
      <c r="BJ36" s="899"/>
      <c r="DX36" s="283">
        <v>10</v>
      </c>
    </row>
    <row r="37" spans="2:128" ht="10.5" customHeight="1">
      <c r="B37" s="288"/>
      <c r="C37" s="288"/>
      <c r="D37" s="295"/>
      <c r="E37" s="295"/>
      <c r="F37" s="295"/>
      <c r="G37" s="295"/>
      <c r="H37" s="295"/>
      <c r="I37" s="295"/>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95"/>
      <c r="AH37" s="295"/>
      <c r="AI37" s="295"/>
      <c r="AJ37" s="295"/>
      <c r="AK37" s="295"/>
      <c r="AL37" s="295"/>
      <c r="AM37" s="295"/>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row>
    <row r="38" spans="2:128" ht="29.25" customHeight="1">
      <c r="B38" s="769" t="s">
        <v>602</v>
      </c>
      <c r="C38" s="770"/>
      <c r="D38" s="770"/>
      <c r="E38" s="770"/>
      <c r="F38" s="770"/>
      <c r="G38" s="770"/>
      <c r="H38" s="770"/>
      <c r="I38" s="770"/>
      <c r="J38" s="770"/>
      <c r="K38" s="770"/>
      <c r="L38" s="770"/>
      <c r="M38" s="770"/>
      <c r="N38" s="770"/>
      <c r="O38" s="770"/>
      <c r="P38" s="770"/>
      <c r="Q38" s="770"/>
      <c r="R38" s="770"/>
      <c r="S38" s="770"/>
      <c r="T38" s="770"/>
      <c r="U38" s="770"/>
      <c r="V38" s="770"/>
      <c r="W38" s="770"/>
      <c r="X38" s="771"/>
      <c r="Y38" s="772" t="s">
        <v>603</v>
      </c>
      <c r="Z38" s="711"/>
      <c r="AA38" s="711"/>
      <c r="AB38" s="711"/>
      <c r="AC38" s="711"/>
      <c r="AD38" s="711"/>
      <c r="AE38" s="711"/>
      <c r="AF38" s="711"/>
      <c r="AG38" s="773" t="s">
        <v>604</v>
      </c>
      <c r="AH38" s="774"/>
      <c r="AI38" s="774"/>
      <c r="AJ38" s="774"/>
      <c r="AK38" s="774"/>
      <c r="AL38" s="774"/>
      <c r="AM38" s="774"/>
      <c r="AN38" s="774"/>
      <c r="AO38" s="774"/>
      <c r="AP38" s="774"/>
      <c r="AQ38" s="774"/>
      <c r="AR38" s="774"/>
      <c r="AS38" s="774"/>
      <c r="AT38" s="774"/>
      <c r="AU38" s="774"/>
      <c r="AV38" s="774"/>
      <c r="AW38" s="774"/>
      <c r="AX38" s="774"/>
      <c r="AY38" s="774"/>
      <c r="AZ38" s="774"/>
      <c r="BA38" s="774"/>
      <c r="BB38" s="775"/>
      <c r="BC38" s="772" t="s">
        <v>603</v>
      </c>
      <c r="BD38" s="711"/>
      <c r="BE38" s="711"/>
      <c r="BF38" s="711"/>
      <c r="BG38" s="711"/>
      <c r="BH38" s="711"/>
      <c r="BI38" s="711"/>
      <c r="BJ38" s="776"/>
      <c r="DX38" s="283">
        <v>11</v>
      </c>
    </row>
    <row r="39" spans="2:128" ht="13.5">
      <c r="B39" s="421"/>
      <c r="C39" s="422"/>
      <c r="D39" s="422"/>
      <c r="E39" s="422"/>
      <c r="F39" s="422"/>
      <c r="G39" s="422"/>
      <c r="H39" s="422"/>
      <c r="I39" s="422"/>
      <c r="J39" s="422"/>
      <c r="K39" s="422"/>
      <c r="L39" s="422"/>
      <c r="M39" s="2"/>
      <c r="N39" s="13"/>
      <c r="O39" s="13"/>
      <c r="P39" s="13"/>
      <c r="Q39" s="13"/>
      <c r="R39" s="13"/>
      <c r="S39" s="13"/>
      <c r="T39" s="13"/>
      <c r="U39" s="13"/>
      <c r="V39" s="13"/>
      <c r="W39" s="13"/>
      <c r="X39" s="13"/>
      <c r="Y39" s="13"/>
      <c r="Z39" s="13"/>
      <c r="AA39" s="13"/>
      <c r="AB39" s="13"/>
      <c r="AC39" s="13"/>
      <c r="AD39" s="13"/>
      <c r="AE39" s="421"/>
      <c r="AF39" s="422"/>
      <c r="AG39" s="422"/>
      <c r="AH39" s="422"/>
      <c r="AU39" s="13"/>
      <c r="AV39" s="13"/>
      <c r="AW39" s="13"/>
      <c r="AX39" s="13"/>
      <c r="AY39" s="13"/>
      <c r="AZ39" s="13"/>
      <c r="BA39" s="13"/>
      <c r="BB39" s="13"/>
      <c r="BC39" s="13"/>
      <c r="BD39" s="13"/>
      <c r="BE39" s="13"/>
      <c r="BF39" s="13"/>
      <c r="BG39" s="13"/>
      <c r="BH39" s="13"/>
      <c r="BI39" s="13"/>
      <c r="BJ39" s="13"/>
    </row>
    <row r="40" spans="2:128" ht="17.25" customHeight="1">
      <c r="B40" s="876" t="s">
        <v>212</v>
      </c>
      <c r="C40" s="876"/>
      <c r="D40" s="876"/>
      <c r="E40" s="876"/>
      <c r="F40" s="876"/>
      <c r="G40" s="876"/>
      <c r="H40" s="875">
        <v>1</v>
      </c>
      <c r="I40" s="875"/>
      <c r="J40" s="506" t="s">
        <v>732</v>
      </c>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506"/>
      <c r="AX40" s="506"/>
      <c r="AY40" s="506"/>
      <c r="AZ40" s="506"/>
      <c r="BA40" s="506"/>
      <c r="BB40" s="506"/>
      <c r="BC40" s="506"/>
      <c r="BD40" s="506"/>
      <c r="BE40" s="506"/>
      <c r="BF40" s="506"/>
      <c r="BG40" s="506"/>
      <c r="BH40" s="506"/>
      <c r="BI40" s="506"/>
      <c r="BJ40" s="506"/>
      <c r="DX40" s="283">
        <v>12</v>
      </c>
    </row>
    <row r="41" spans="2:128" ht="17.25" customHeight="1">
      <c r="B41" s="877" t="s">
        <v>547</v>
      </c>
      <c r="C41" s="877"/>
      <c r="D41" s="877"/>
      <c r="E41" s="877"/>
      <c r="F41" s="877"/>
      <c r="G41" s="877"/>
      <c r="H41" s="506"/>
      <c r="I41" s="506"/>
      <c r="J41" s="506" t="s">
        <v>731</v>
      </c>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c r="AM41" s="506"/>
      <c r="AN41" s="506"/>
      <c r="AO41" s="506"/>
      <c r="AP41" s="506"/>
      <c r="AQ41" s="506"/>
      <c r="AR41" s="506"/>
      <c r="AS41" s="506"/>
      <c r="AT41" s="506"/>
      <c r="AU41" s="506"/>
      <c r="AV41" s="506"/>
      <c r="AW41" s="506"/>
      <c r="AX41" s="506"/>
      <c r="AY41" s="506"/>
      <c r="AZ41" s="506"/>
      <c r="BA41" s="506"/>
      <c r="BB41" s="506"/>
      <c r="BC41" s="506"/>
      <c r="BD41" s="506"/>
      <c r="BE41" s="506"/>
      <c r="BF41" s="506"/>
      <c r="BG41" s="506"/>
      <c r="BH41" s="506"/>
      <c r="BI41" s="506"/>
      <c r="BJ41" s="506"/>
      <c r="DX41" s="283">
        <v>13</v>
      </c>
    </row>
    <row r="42" spans="2:128" ht="17.25" customHeight="1">
      <c r="B42" s="506"/>
      <c r="C42" s="506"/>
      <c r="D42" s="506"/>
      <c r="E42" s="506"/>
      <c r="F42" s="506"/>
      <c r="G42" s="506"/>
      <c r="H42" s="875">
        <v>2</v>
      </c>
      <c r="I42" s="875"/>
      <c r="J42" s="520" t="s">
        <v>892</v>
      </c>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6"/>
      <c r="AY42" s="506"/>
      <c r="AZ42" s="506"/>
      <c r="BA42" s="506"/>
      <c r="BB42" s="506"/>
      <c r="BC42" s="506"/>
      <c r="BD42" s="506"/>
      <c r="BE42" s="506"/>
      <c r="BF42" s="506"/>
      <c r="BG42" s="506"/>
      <c r="BH42" s="506"/>
      <c r="BI42" s="506"/>
      <c r="BJ42" s="506"/>
      <c r="DX42" s="283">
        <v>14</v>
      </c>
    </row>
    <row r="43" spans="2:128" ht="17.25" customHeight="1">
      <c r="B43" s="506"/>
      <c r="C43" s="506"/>
      <c r="D43" s="506"/>
      <c r="E43" s="506"/>
      <c r="F43" s="506"/>
      <c r="G43" s="506"/>
      <c r="H43" s="875">
        <v>3</v>
      </c>
      <c r="I43" s="875"/>
      <c r="J43" s="506" t="s">
        <v>737</v>
      </c>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6"/>
      <c r="AY43" s="506"/>
      <c r="AZ43" s="506"/>
      <c r="BA43" s="506"/>
      <c r="BB43" s="506"/>
      <c r="BC43" s="506"/>
      <c r="BD43" s="506"/>
      <c r="BE43" s="506"/>
      <c r="BF43" s="506"/>
      <c r="BG43" s="506"/>
      <c r="BH43" s="506"/>
      <c r="BI43" s="506"/>
      <c r="BJ43" s="506"/>
      <c r="DX43" s="283">
        <v>15</v>
      </c>
    </row>
    <row r="44" spans="2:128" ht="17.25" customHeight="1">
      <c r="B44" s="506"/>
      <c r="C44" s="506"/>
      <c r="D44" s="506"/>
      <c r="E44" s="506"/>
      <c r="F44" s="506"/>
      <c r="G44" s="506"/>
      <c r="H44" s="506"/>
      <c r="I44" s="506"/>
      <c r="J44" s="506" t="s">
        <v>735</v>
      </c>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506"/>
      <c r="AK44" s="506"/>
      <c r="AL44" s="506"/>
      <c r="AM44" s="506"/>
      <c r="AN44" s="506"/>
      <c r="AO44" s="506"/>
      <c r="AP44" s="506"/>
      <c r="AQ44" s="506"/>
      <c r="AR44" s="506"/>
      <c r="AS44" s="506"/>
      <c r="AT44" s="506"/>
      <c r="AU44" s="506"/>
      <c r="AV44" s="506"/>
      <c r="AW44" s="506"/>
      <c r="AX44" s="506"/>
      <c r="AY44" s="506"/>
      <c r="AZ44" s="506"/>
      <c r="BA44" s="506"/>
      <c r="BB44" s="506"/>
      <c r="BC44" s="506"/>
      <c r="BD44" s="506"/>
      <c r="BE44" s="506"/>
      <c r="BF44" s="506"/>
      <c r="BG44" s="506"/>
      <c r="BH44" s="506"/>
      <c r="BI44" s="506"/>
      <c r="BJ44" s="506"/>
      <c r="DX44" s="283">
        <v>16</v>
      </c>
    </row>
    <row r="45" spans="2:128" ht="17.25" customHeight="1">
      <c r="B45" s="506"/>
      <c r="C45" s="506"/>
      <c r="D45" s="506"/>
      <c r="E45" s="506"/>
      <c r="F45" s="506"/>
      <c r="G45" s="506"/>
      <c r="H45" s="875">
        <v>4</v>
      </c>
      <c r="I45" s="875"/>
      <c r="J45" s="506" t="s">
        <v>891</v>
      </c>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506"/>
      <c r="AJ45" s="506"/>
      <c r="AK45" s="506"/>
      <c r="AL45" s="506"/>
      <c r="AM45" s="506"/>
      <c r="AN45" s="506"/>
      <c r="AO45" s="506"/>
      <c r="AP45" s="506"/>
      <c r="AQ45" s="506"/>
      <c r="AR45" s="506"/>
      <c r="AS45" s="506"/>
      <c r="AT45" s="506"/>
      <c r="AU45" s="506"/>
      <c r="AV45" s="506"/>
      <c r="AW45" s="506"/>
      <c r="AX45" s="506"/>
      <c r="AY45" s="506"/>
      <c r="AZ45" s="506"/>
      <c r="BA45" s="506"/>
      <c r="BB45" s="506"/>
      <c r="BC45" s="506"/>
      <c r="BD45" s="506"/>
      <c r="BE45" s="506"/>
      <c r="BF45" s="506"/>
      <c r="BG45" s="506"/>
      <c r="BH45" s="506"/>
      <c r="BI45" s="506"/>
      <c r="BJ45" s="506"/>
      <c r="DX45" s="283">
        <v>17</v>
      </c>
    </row>
    <row r="46" spans="2:128" ht="17.25" customHeight="1">
      <c r="B46" s="506"/>
      <c r="C46" s="506"/>
      <c r="D46" s="506"/>
      <c r="E46" s="506"/>
      <c r="F46" s="506"/>
      <c r="G46" s="506"/>
      <c r="H46" s="875">
        <v>5</v>
      </c>
      <c r="I46" s="875"/>
      <c r="J46" s="289" t="s">
        <v>890</v>
      </c>
      <c r="K46" s="506"/>
      <c r="L46" s="506"/>
      <c r="M46" s="506"/>
      <c r="N46" s="506"/>
      <c r="O46" s="506"/>
      <c r="P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06"/>
      <c r="AY46" s="506"/>
      <c r="AZ46" s="506"/>
      <c r="BA46" s="506"/>
      <c r="BB46" s="506"/>
      <c r="BC46" s="506"/>
      <c r="BD46" s="506"/>
      <c r="BE46" s="506"/>
      <c r="BF46" s="506"/>
      <c r="BG46" s="506"/>
      <c r="BH46" s="506"/>
      <c r="BI46" s="506"/>
      <c r="BJ46" s="506"/>
      <c r="DX46" s="283">
        <v>18</v>
      </c>
    </row>
    <row r="47" spans="2:128" ht="17.25" customHeight="1">
      <c r="B47" s="506"/>
      <c r="C47" s="506"/>
      <c r="D47" s="506"/>
      <c r="E47" s="506"/>
      <c r="F47" s="506"/>
      <c r="G47" s="506"/>
      <c r="H47" s="875"/>
      <c r="I47" s="875"/>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c r="AL47" s="506"/>
      <c r="AM47" s="506"/>
      <c r="AN47" s="506"/>
      <c r="AO47" s="506"/>
      <c r="AP47" s="506"/>
      <c r="AQ47" s="506"/>
      <c r="AR47" s="506"/>
      <c r="AS47" s="506"/>
      <c r="AT47" s="506"/>
      <c r="AU47" s="506"/>
      <c r="AV47" s="506"/>
      <c r="AW47" s="506"/>
      <c r="AX47" s="506"/>
      <c r="AY47" s="506"/>
      <c r="AZ47" s="506"/>
      <c r="BA47" s="506"/>
      <c r="BB47" s="506"/>
      <c r="BC47" s="506"/>
      <c r="BD47" s="506"/>
      <c r="BE47" s="506"/>
      <c r="BF47" s="506"/>
      <c r="BG47" s="506"/>
      <c r="BH47" s="506"/>
      <c r="BI47" s="506"/>
      <c r="BJ47" s="506"/>
    </row>
    <row r="48" spans="2:128" ht="17.25" customHeight="1">
      <c r="B48" s="877"/>
      <c r="C48" s="877"/>
      <c r="D48" s="877"/>
      <c r="E48" s="877"/>
      <c r="F48" s="877"/>
      <c r="G48" s="877"/>
      <c r="H48" s="875"/>
      <c r="I48" s="875"/>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6"/>
      <c r="AR48" s="506"/>
      <c r="AS48" s="506"/>
      <c r="AT48" s="506"/>
      <c r="AU48" s="506"/>
      <c r="AV48" s="506"/>
      <c r="AW48" s="506"/>
      <c r="AX48" s="506"/>
      <c r="AY48" s="506"/>
      <c r="AZ48" s="506"/>
      <c r="BA48" s="506"/>
      <c r="BB48" s="506"/>
      <c r="BC48" s="506"/>
      <c r="BD48" s="506"/>
      <c r="BE48" s="506"/>
      <c r="BF48" s="506"/>
      <c r="BG48" s="506"/>
      <c r="BH48" s="506"/>
      <c r="BI48" s="506"/>
      <c r="BJ48" s="506"/>
    </row>
    <row r="49" spans="2:128" ht="17.25" customHeight="1">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6"/>
      <c r="AY49" s="506"/>
      <c r="AZ49" s="506"/>
      <c r="BA49" s="506"/>
      <c r="BB49" s="506"/>
      <c r="BC49" s="506"/>
      <c r="BD49" s="506"/>
      <c r="BE49" s="506"/>
      <c r="BF49" s="506"/>
      <c r="BG49" s="506"/>
      <c r="BH49" s="506"/>
      <c r="BI49" s="506"/>
      <c r="BJ49" s="506"/>
    </row>
    <row r="50" spans="2:128" ht="17.25" customHeight="1">
      <c r="B50" s="506"/>
      <c r="C50" s="506"/>
      <c r="D50" s="506"/>
      <c r="E50" s="506"/>
      <c r="F50" s="506"/>
      <c r="G50" s="506"/>
      <c r="H50" s="875"/>
      <c r="I50" s="875"/>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506"/>
      <c r="AO50" s="506"/>
      <c r="AP50" s="506"/>
      <c r="AQ50" s="506"/>
      <c r="AR50" s="506"/>
      <c r="AS50" s="506"/>
      <c r="AT50" s="506"/>
      <c r="AU50" s="506"/>
      <c r="AV50" s="506"/>
      <c r="AW50" s="506"/>
      <c r="AX50" s="506"/>
      <c r="AY50" s="506"/>
      <c r="AZ50" s="506"/>
      <c r="BA50" s="506"/>
      <c r="BB50" s="506"/>
      <c r="BC50" s="506"/>
      <c r="BD50" s="506"/>
      <c r="BE50" s="506"/>
      <c r="BF50" s="506"/>
      <c r="BG50" s="506"/>
      <c r="BH50" s="506"/>
      <c r="BI50" s="506"/>
      <c r="BJ50" s="506"/>
    </row>
    <row r="51" spans="2:128" ht="17.25" customHeight="1">
      <c r="B51" s="506"/>
      <c r="C51" s="506"/>
      <c r="D51" s="506"/>
      <c r="E51" s="506"/>
      <c r="F51" s="506"/>
      <c r="G51" s="506"/>
      <c r="H51" s="875"/>
      <c r="I51" s="875"/>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506"/>
      <c r="AP51" s="506"/>
      <c r="AQ51" s="506"/>
      <c r="AR51" s="506"/>
      <c r="AS51" s="506"/>
      <c r="AT51" s="506"/>
      <c r="AU51" s="506"/>
      <c r="AV51" s="506"/>
      <c r="AW51" s="506"/>
      <c r="AX51" s="506"/>
      <c r="AY51" s="506"/>
      <c r="AZ51" s="506"/>
      <c r="BA51" s="506"/>
      <c r="BB51" s="506"/>
      <c r="BC51" s="506"/>
      <c r="BD51" s="506"/>
      <c r="BE51" s="506"/>
      <c r="BF51" s="506"/>
      <c r="BG51" s="506"/>
      <c r="BH51" s="506"/>
      <c r="BI51" s="506"/>
      <c r="BJ51" s="506"/>
    </row>
    <row r="52" spans="2:128" ht="17.25" customHeight="1">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506"/>
      <c r="AP52" s="506"/>
      <c r="AQ52" s="506"/>
      <c r="AR52" s="506"/>
      <c r="AS52" s="506"/>
      <c r="AT52" s="506"/>
      <c r="AU52" s="506"/>
      <c r="AV52" s="506"/>
      <c r="AW52" s="506"/>
      <c r="AX52" s="506"/>
      <c r="AY52" s="506"/>
      <c r="AZ52" s="506"/>
      <c r="BA52" s="506"/>
      <c r="BB52" s="506"/>
      <c r="BC52" s="506"/>
      <c r="BD52" s="506"/>
      <c r="BE52" s="506"/>
      <c r="BF52" s="506"/>
      <c r="BG52" s="506"/>
      <c r="BH52" s="506"/>
      <c r="BI52" s="506"/>
      <c r="BJ52" s="506"/>
    </row>
    <row r="53" spans="2:128" ht="14.25" customHeight="1">
      <c r="B53" s="506"/>
      <c r="C53" s="506"/>
      <c r="D53" s="506"/>
      <c r="E53" s="506"/>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506"/>
      <c r="AP53" s="506"/>
      <c r="AQ53" s="506"/>
      <c r="AR53" s="506"/>
      <c r="AS53" s="506"/>
      <c r="AT53" s="506"/>
      <c r="AU53" s="506"/>
      <c r="AV53" s="506"/>
      <c r="AW53" s="506"/>
      <c r="AX53" s="506"/>
      <c r="AY53" s="506"/>
      <c r="AZ53" s="506"/>
      <c r="BA53" s="506"/>
      <c r="BB53" s="506"/>
      <c r="BC53" s="506"/>
      <c r="BD53" s="506"/>
      <c r="BE53" s="506"/>
      <c r="BF53" s="506"/>
      <c r="BG53" s="506"/>
      <c r="BH53" s="506"/>
      <c r="BI53" s="506"/>
      <c r="BJ53" s="506"/>
    </row>
    <row r="54" spans="2:128" ht="14.25" customHeight="1">
      <c r="B54" s="506"/>
      <c r="C54" s="506"/>
      <c r="D54" s="506"/>
      <c r="E54" s="506"/>
      <c r="F54" s="506"/>
      <c r="G54" s="506"/>
      <c r="H54" s="875"/>
      <c r="I54" s="875"/>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506"/>
      <c r="AP54" s="506"/>
      <c r="AQ54" s="506"/>
      <c r="AR54" s="506"/>
      <c r="AS54" s="506"/>
      <c r="AT54" s="506"/>
      <c r="AU54" s="506"/>
      <c r="AV54" s="506"/>
      <c r="AW54" s="506"/>
      <c r="AX54" s="506"/>
      <c r="AY54" s="506"/>
      <c r="AZ54" s="506"/>
      <c r="BA54" s="506"/>
      <c r="BB54" s="506"/>
      <c r="BC54" s="506"/>
      <c r="BD54" s="506"/>
      <c r="BE54" s="506"/>
      <c r="BF54" s="506"/>
      <c r="BG54" s="506"/>
      <c r="BH54" s="506"/>
      <c r="BI54" s="506"/>
      <c r="BJ54" s="506"/>
    </row>
    <row r="55" spans="2:128" ht="14.25" customHeight="1">
      <c r="B55" s="506"/>
      <c r="C55" s="506"/>
      <c r="D55" s="506"/>
      <c r="E55" s="506"/>
      <c r="F55" s="506"/>
      <c r="G55" s="506"/>
      <c r="H55" s="875"/>
      <c r="I55" s="875"/>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6"/>
      <c r="AI55" s="506"/>
      <c r="AJ55" s="506"/>
      <c r="AK55" s="506"/>
      <c r="AL55" s="506"/>
      <c r="AM55" s="506"/>
      <c r="AN55" s="506"/>
      <c r="AO55" s="506"/>
      <c r="AP55" s="506"/>
      <c r="AQ55" s="506"/>
      <c r="AR55" s="506"/>
      <c r="AS55" s="506"/>
      <c r="AT55" s="506"/>
      <c r="AU55" s="506"/>
      <c r="AV55" s="506"/>
      <c r="AW55" s="506"/>
      <c r="AX55" s="506"/>
      <c r="AY55" s="506"/>
      <c r="AZ55" s="506"/>
      <c r="BA55" s="506"/>
      <c r="BB55" s="506"/>
      <c r="BC55" s="506"/>
      <c r="BD55" s="506"/>
      <c r="BE55" s="506"/>
      <c r="BF55" s="506"/>
      <c r="BG55" s="506"/>
      <c r="BH55" s="506"/>
      <c r="BI55" s="506"/>
      <c r="BJ55" s="506"/>
    </row>
    <row r="56" spans="2:128" ht="14.25" customHeight="1">
      <c r="B56" s="299"/>
      <c r="C56" s="300"/>
      <c r="D56" s="300"/>
      <c r="E56" s="300"/>
      <c r="F56" s="300"/>
      <c r="G56" s="300"/>
      <c r="H56" s="300"/>
      <c r="I56" s="300"/>
      <c r="J56" s="300"/>
      <c r="K56" s="300"/>
      <c r="L56" s="300"/>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c r="DX56" s="283">
        <v>28</v>
      </c>
    </row>
    <row r="57" spans="2:128" ht="14.25" customHeight="1">
      <c r="B57" s="299"/>
      <c r="C57" s="300"/>
      <c r="D57" s="300"/>
      <c r="E57" s="300"/>
      <c r="F57" s="300"/>
      <c r="G57" s="300"/>
      <c r="H57" s="300"/>
      <c r="I57" s="300"/>
      <c r="J57" s="300"/>
      <c r="K57" s="300"/>
      <c r="L57" s="300"/>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DX57" s="283">
        <v>29</v>
      </c>
    </row>
    <row r="58" spans="2:128" ht="14.25" customHeight="1">
      <c r="DX58" s="283">
        <v>30</v>
      </c>
    </row>
    <row r="59" spans="2:128" ht="14.25" customHeight="1">
      <c r="DX59" s="283">
        <v>31</v>
      </c>
    </row>
  </sheetData>
  <mergeCells count="146">
    <mergeCell ref="BC38:BJ38"/>
    <mergeCell ref="AG38:BB38"/>
    <mergeCell ref="S32:AD33"/>
    <mergeCell ref="N34:AD34"/>
    <mergeCell ref="AI35:AS35"/>
    <mergeCell ref="AI36:AS36"/>
    <mergeCell ref="AT36:BJ36"/>
    <mergeCell ref="AT30:BJ30"/>
    <mergeCell ref="AT31:BJ31"/>
    <mergeCell ref="AT34:BJ34"/>
    <mergeCell ref="AG32:AS33"/>
    <mergeCell ref="AT32:BJ33"/>
    <mergeCell ref="AG31:AS31"/>
    <mergeCell ref="AG34:AS34"/>
    <mergeCell ref="Y38:AF38"/>
    <mergeCell ref="AT35:BJ35"/>
    <mergeCell ref="AG35:AH36"/>
    <mergeCell ref="BB14:BC15"/>
    <mergeCell ref="BD14:BF15"/>
    <mergeCell ref="Z14:AA14"/>
    <mergeCell ref="B30:M30"/>
    <mergeCell ref="AG30:AS30"/>
    <mergeCell ref="T15:U15"/>
    <mergeCell ref="V15:W15"/>
    <mergeCell ref="X15:Y15"/>
    <mergeCell ref="Z15:AA15"/>
    <mergeCell ref="AP14:AS15"/>
    <mergeCell ref="AT14:AV15"/>
    <mergeCell ref="AW14:AX15"/>
    <mergeCell ref="AY14:BA15"/>
    <mergeCell ref="B14:I15"/>
    <mergeCell ref="J14:M14"/>
    <mergeCell ref="O14:Q14"/>
    <mergeCell ref="R14:S14"/>
    <mergeCell ref="J15:M15"/>
    <mergeCell ref="N30:AD30"/>
    <mergeCell ref="O15:Q15"/>
    <mergeCell ref="R15:S15"/>
    <mergeCell ref="AN19:AS19"/>
    <mergeCell ref="AN22:AS22"/>
    <mergeCell ref="AQ28:AZ28"/>
    <mergeCell ref="B25:I28"/>
    <mergeCell ref="K8:BI8"/>
    <mergeCell ref="B7:I9"/>
    <mergeCell ref="AE6:AM6"/>
    <mergeCell ref="J6:AD6"/>
    <mergeCell ref="AN6:BJ6"/>
    <mergeCell ref="AE9:AJ9"/>
    <mergeCell ref="AK9:BE9"/>
    <mergeCell ref="K7:L7"/>
    <mergeCell ref="M7:W7"/>
    <mergeCell ref="AL19:AM19"/>
    <mergeCell ref="AL22:AM22"/>
    <mergeCell ref="AH18:AK18"/>
    <mergeCell ref="AH20:AK20"/>
    <mergeCell ref="AH21:AK21"/>
    <mergeCell ref="AH23:AK23"/>
    <mergeCell ref="BE18:BF20"/>
    <mergeCell ref="AV18:AX20"/>
    <mergeCell ref="AV21:AX23"/>
    <mergeCell ref="BA18:BB20"/>
    <mergeCell ref="BC18:BD20"/>
    <mergeCell ref="B10:I13"/>
    <mergeCell ref="K10:BI11"/>
    <mergeCell ref="K12:BI13"/>
    <mergeCell ref="AR3:BJ3"/>
    <mergeCell ref="AH3:AQ3"/>
    <mergeCell ref="B3:R3"/>
    <mergeCell ref="B17:I23"/>
    <mergeCell ref="J22:W22"/>
    <mergeCell ref="J19:W19"/>
    <mergeCell ref="J18:W18"/>
    <mergeCell ref="J20:W20"/>
    <mergeCell ref="J21:W21"/>
    <mergeCell ref="T14:U14"/>
    <mergeCell ref="V14:W14"/>
    <mergeCell ref="X14:Y14"/>
    <mergeCell ref="AV17:BJ17"/>
    <mergeCell ref="AB14:AC14"/>
    <mergeCell ref="AE14:AM15"/>
    <mergeCell ref="AN14:AO15"/>
    <mergeCell ref="AB15:AC15"/>
    <mergeCell ref="BG14:BH15"/>
    <mergeCell ref="BI14:BJ15"/>
    <mergeCell ref="BG18:BH20"/>
    <mergeCell ref="X18:AB20"/>
    <mergeCell ref="X21:AB23"/>
    <mergeCell ref="J17:AB17"/>
    <mergeCell ref="B6:I6"/>
    <mergeCell ref="H55:I55"/>
    <mergeCell ref="H40:I40"/>
    <mergeCell ref="H42:I42"/>
    <mergeCell ref="H43:I43"/>
    <mergeCell ref="H45:I45"/>
    <mergeCell ref="H47:I47"/>
    <mergeCell ref="B41:G41"/>
    <mergeCell ref="H46:I46"/>
    <mergeCell ref="B38:X38"/>
    <mergeCell ref="D31:M31"/>
    <mergeCell ref="N31:AD31"/>
    <mergeCell ref="B32:M33"/>
    <mergeCell ref="N32:R32"/>
    <mergeCell ref="N33:R33"/>
    <mergeCell ref="B31:C31"/>
    <mergeCell ref="B34:C34"/>
    <mergeCell ref="D34:M34"/>
    <mergeCell ref="BI21:BJ23"/>
    <mergeCell ref="AT22:AU22"/>
    <mergeCell ref="J25:Q26"/>
    <mergeCell ref="J27:Q28"/>
    <mergeCell ref="R25:AF25"/>
    <mergeCell ref="AG25:AU25"/>
    <mergeCell ref="BA28:BJ28"/>
    <mergeCell ref="R26:AF26"/>
    <mergeCell ref="AG26:AU26"/>
    <mergeCell ref="AV26:BJ26"/>
    <mergeCell ref="R27:AF27"/>
    <mergeCell ref="R28:AF28"/>
    <mergeCell ref="AG27:AP27"/>
    <mergeCell ref="AQ27:AZ27"/>
    <mergeCell ref="BA27:BJ27"/>
    <mergeCell ref="AG28:AP28"/>
    <mergeCell ref="B4:R4"/>
    <mergeCell ref="AR4:BJ4"/>
    <mergeCell ref="X4:AQ4"/>
    <mergeCell ref="B48:G48"/>
    <mergeCell ref="H48:I48"/>
    <mergeCell ref="B40:G40"/>
    <mergeCell ref="H50:I50"/>
    <mergeCell ref="H51:I51"/>
    <mergeCell ref="H54:I54"/>
    <mergeCell ref="AT19:AU19"/>
    <mergeCell ref="AV25:BJ25"/>
    <mergeCell ref="BI18:BJ20"/>
    <mergeCell ref="BA21:BB23"/>
    <mergeCell ref="BC21:BD23"/>
    <mergeCell ref="AY18:AZ20"/>
    <mergeCell ref="AC17:AU17"/>
    <mergeCell ref="J23:W23"/>
    <mergeCell ref="AD18:AG18"/>
    <mergeCell ref="AD20:AG20"/>
    <mergeCell ref="AD21:AG21"/>
    <mergeCell ref="AD23:AG23"/>
    <mergeCell ref="AY21:AZ23"/>
    <mergeCell ref="BE21:BF23"/>
    <mergeCell ref="BG21:BH23"/>
  </mergeCells>
  <phoneticPr fontId="2"/>
  <printOptions horizontalCentered="1"/>
  <pageMargins left="0.39370078740157483" right="0.39370078740157483" top="0.59055118110236227" bottom="0.59055118110236227" header="0.51181102362204722" footer="0.51181102362204722"/>
  <pageSetup paperSize="9" scale="84" orientation="portrait"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80"/>
  </sheetPr>
  <dimension ref="A1:AE41"/>
  <sheetViews>
    <sheetView view="pageBreakPreview" topLeftCell="A16" zoomScaleNormal="100" zoomScaleSheetLayoutView="100" workbookViewId="0">
      <selection activeCell="E21" sqref="E21:F23"/>
    </sheetView>
  </sheetViews>
  <sheetFormatPr defaultRowHeight="24.95" customHeight="1"/>
  <cols>
    <col min="1" max="1" width="3.625" customWidth="1"/>
    <col min="2" max="2" width="14.625" customWidth="1"/>
    <col min="3" max="3" width="15.625" customWidth="1"/>
    <col min="4" max="4" width="5.625" customWidth="1"/>
    <col min="5" max="6" width="2.625" customWidth="1"/>
    <col min="7" max="7" width="4.5" customWidth="1"/>
    <col min="8" max="9" width="2.625" customWidth="1"/>
    <col min="10" max="10" width="5.625" customWidth="1"/>
    <col min="11" max="12" width="3.625" customWidth="1"/>
    <col min="13" max="13" width="12.625" customWidth="1"/>
    <col min="14" max="15" width="10.625" customWidth="1"/>
    <col min="16" max="17" width="2.625" customWidth="1"/>
    <col min="18" max="18" width="5.625" customWidth="1"/>
    <col min="19" max="20" width="3.625" customWidth="1"/>
    <col min="21" max="21" width="12.625" customWidth="1"/>
    <col min="22" max="23" width="10.625" customWidth="1"/>
    <col min="24" max="25" width="2.625" customWidth="1"/>
    <col min="26" max="26" width="5.625" customWidth="1"/>
    <col min="27" max="28" width="3.625" customWidth="1"/>
    <col min="29" max="29" width="12.625" customWidth="1"/>
    <col min="30" max="31" width="10.625" customWidth="1"/>
  </cols>
  <sheetData>
    <row r="1" spans="1:31" ht="21" customHeight="1">
      <c r="A1" t="s">
        <v>294</v>
      </c>
    </row>
    <row r="2" spans="1:31" ht="21" customHeight="1">
      <c r="F2" s="72" t="s">
        <v>619</v>
      </c>
      <c r="Z2" s="969" t="s">
        <v>620</v>
      </c>
      <c r="AA2" s="970"/>
      <c r="AB2" s="970"/>
      <c r="AC2" s="971">
        <v>1</v>
      </c>
      <c r="AD2" s="972"/>
      <c r="AE2" s="441"/>
    </row>
    <row r="3" spans="1:31" ht="21" customHeight="1">
      <c r="Z3" s="969" t="s">
        <v>621</v>
      </c>
      <c r="AA3" s="970"/>
      <c r="AB3" s="970"/>
      <c r="AC3" s="973">
        <v>45071</v>
      </c>
      <c r="AD3" s="974"/>
      <c r="AE3" s="442"/>
    </row>
    <row r="4" spans="1:31" ht="21" customHeight="1">
      <c r="A4" s="975" t="s">
        <v>92</v>
      </c>
      <c r="B4" s="975"/>
      <c r="C4" s="976" t="s">
        <v>472</v>
      </c>
      <c r="D4" s="976"/>
      <c r="E4" s="976"/>
      <c r="F4" s="976"/>
      <c r="G4" s="976"/>
      <c r="K4" s="977" t="s">
        <v>93</v>
      </c>
      <c r="L4" s="977"/>
      <c r="M4" s="74" t="s">
        <v>473</v>
      </c>
      <c r="N4" s="978">
        <f>基礎情報!B5</f>
        <v>45061</v>
      </c>
      <c r="O4" s="979"/>
      <c r="S4" s="518"/>
      <c r="T4" s="518"/>
      <c r="U4" s="518"/>
      <c r="V4" s="518"/>
      <c r="W4" s="518"/>
      <c r="AA4" s="518"/>
      <c r="AB4" s="518"/>
      <c r="AC4" s="518"/>
      <c r="AD4" s="518"/>
      <c r="AE4" s="518"/>
    </row>
    <row r="5" spans="1:31" ht="21" customHeight="1">
      <c r="A5" s="975" t="s">
        <v>33</v>
      </c>
      <c r="B5" s="975"/>
      <c r="C5" s="980" t="str">
        <f>基礎情報!B3</f>
        <v>○○○○○○工事</v>
      </c>
      <c r="D5" s="980"/>
      <c r="E5" s="980"/>
      <c r="F5" s="980"/>
      <c r="G5" s="980"/>
      <c r="K5" s="977"/>
      <c r="L5" s="977"/>
      <c r="M5" s="513" t="s">
        <v>474</v>
      </c>
      <c r="N5" s="978">
        <f>IF(基礎情報!B7="",基礎情報!B6,基礎情報!B7)</f>
        <v>45350</v>
      </c>
      <c r="O5" s="979"/>
      <c r="S5" s="518"/>
      <c r="T5" s="518"/>
      <c r="U5" s="518"/>
      <c r="V5" s="518"/>
      <c r="W5" s="518"/>
      <c r="AA5" s="518"/>
      <c r="AB5" s="518"/>
      <c r="AC5" s="518"/>
      <c r="AD5" s="518"/>
      <c r="AE5" s="518"/>
    </row>
    <row r="6" spans="1:31" ht="21" customHeight="1">
      <c r="A6" s="519"/>
      <c r="B6" s="519"/>
      <c r="C6" s="17"/>
      <c r="D6" s="17"/>
      <c r="E6" s="17"/>
      <c r="F6" s="17"/>
      <c r="G6" s="17"/>
      <c r="J6" s="526" t="s">
        <v>740</v>
      </c>
      <c r="K6" s="509" t="s">
        <v>741</v>
      </c>
      <c r="L6" s="509"/>
      <c r="M6" s="509"/>
      <c r="N6" s="509"/>
      <c r="O6" s="509"/>
      <c r="R6" s="526" t="s">
        <v>740</v>
      </c>
      <c r="S6" s="959" t="s">
        <v>944</v>
      </c>
      <c r="T6" s="959"/>
      <c r="U6" s="518"/>
      <c r="V6" s="518"/>
      <c r="W6" s="518"/>
      <c r="Z6" s="526" t="s">
        <v>740</v>
      </c>
      <c r="AA6" s="959" t="s">
        <v>950</v>
      </c>
      <c r="AB6" s="959"/>
      <c r="AC6" s="518"/>
      <c r="AD6" s="518"/>
      <c r="AE6" s="518"/>
    </row>
    <row r="7" spans="1:31" ht="21" customHeight="1">
      <c r="A7" s="981" t="s">
        <v>627</v>
      </c>
      <c r="B7" s="982"/>
      <c r="C7" s="987" t="str">
        <f>基礎情報!$B$10</f>
        <v>○○○○株式会社</v>
      </c>
      <c r="D7" s="988"/>
      <c r="F7" s="510"/>
      <c r="G7" s="510"/>
      <c r="I7" s="508"/>
      <c r="J7" s="960" t="s">
        <v>623</v>
      </c>
      <c r="K7" s="962" t="s">
        <v>613</v>
      </c>
      <c r="L7" s="764"/>
      <c r="M7" s="963"/>
      <c r="N7" s="957" t="s">
        <v>930</v>
      </c>
      <c r="O7" s="958"/>
      <c r="R7" s="960" t="s">
        <v>623</v>
      </c>
      <c r="S7" s="962" t="s">
        <v>613</v>
      </c>
      <c r="T7" s="764"/>
      <c r="U7" s="963"/>
      <c r="V7" s="957" t="s">
        <v>949</v>
      </c>
      <c r="W7" s="958"/>
      <c r="Z7" s="960" t="s">
        <v>623</v>
      </c>
      <c r="AA7" s="962" t="s">
        <v>613</v>
      </c>
      <c r="AB7" s="764"/>
      <c r="AC7" s="963"/>
      <c r="AD7" s="957" t="s">
        <v>934</v>
      </c>
      <c r="AE7" s="958"/>
    </row>
    <row r="8" spans="1:31" ht="21" customHeight="1">
      <c r="A8" s="983"/>
      <c r="B8" s="984"/>
      <c r="C8" s="987" t="str">
        <f>基礎情報!$B$12</f>
        <v>代表取締役</v>
      </c>
      <c r="D8" s="988"/>
      <c r="F8" s="510"/>
      <c r="G8" s="510"/>
      <c r="J8" s="961"/>
      <c r="K8" s="962" t="s">
        <v>610</v>
      </c>
      <c r="L8" s="764"/>
      <c r="M8" s="963"/>
      <c r="N8" s="957" t="s">
        <v>270</v>
      </c>
      <c r="O8" s="958"/>
      <c r="R8" s="961"/>
      <c r="S8" s="962" t="s">
        <v>610</v>
      </c>
      <c r="T8" s="764"/>
      <c r="U8" s="963"/>
      <c r="V8" s="957" t="s">
        <v>270</v>
      </c>
      <c r="W8" s="958"/>
      <c r="Z8" s="961"/>
      <c r="AA8" s="962" t="s">
        <v>610</v>
      </c>
      <c r="AB8" s="764"/>
      <c r="AC8" s="963"/>
      <c r="AD8" s="957" t="s">
        <v>270</v>
      </c>
      <c r="AE8" s="958"/>
    </row>
    <row r="9" spans="1:31" ht="21" customHeight="1">
      <c r="A9" s="985"/>
      <c r="B9" s="986"/>
      <c r="C9" s="987" t="str">
        <f>基礎情報!$B$13</f>
        <v>○○　○○</v>
      </c>
      <c r="D9" s="988"/>
      <c r="J9" s="992" t="s">
        <v>931</v>
      </c>
      <c r="K9" s="962" t="s">
        <v>368</v>
      </c>
      <c r="L9" s="764"/>
      <c r="M9" s="963"/>
      <c r="N9" s="957" t="s">
        <v>932</v>
      </c>
      <c r="O9" s="958"/>
      <c r="R9" s="992" t="s">
        <v>942</v>
      </c>
      <c r="S9" s="962" t="s">
        <v>368</v>
      </c>
      <c r="T9" s="764"/>
      <c r="U9" s="963"/>
      <c r="V9" s="957" t="s">
        <v>932</v>
      </c>
      <c r="W9" s="958"/>
      <c r="Z9" s="992" t="s">
        <v>951</v>
      </c>
      <c r="AA9" s="962" t="s">
        <v>368</v>
      </c>
      <c r="AB9" s="764"/>
      <c r="AC9" s="963"/>
      <c r="AD9" s="957" t="s">
        <v>932</v>
      </c>
      <c r="AE9" s="958"/>
    </row>
    <row r="10" spans="1:31" ht="21" customHeight="1">
      <c r="A10" s="980" t="s">
        <v>630</v>
      </c>
      <c r="B10" s="980"/>
      <c r="C10" s="995"/>
      <c r="D10" s="995"/>
      <c r="J10" s="993"/>
      <c r="K10" s="962" t="s">
        <v>611</v>
      </c>
      <c r="L10" s="764"/>
      <c r="M10" s="963"/>
      <c r="N10" s="964" t="s">
        <v>625</v>
      </c>
      <c r="O10" s="965"/>
      <c r="R10" s="993"/>
      <c r="S10" s="962" t="s">
        <v>611</v>
      </c>
      <c r="T10" s="764"/>
      <c r="U10" s="963"/>
      <c r="V10" s="964" t="s">
        <v>625</v>
      </c>
      <c r="W10" s="965"/>
      <c r="Z10" s="993"/>
      <c r="AA10" s="962" t="s">
        <v>611</v>
      </c>
      <c r="AB10" s="764"/>
      <c r="AC10" s="963"/>
      <c r="AD10" s="964" t="s">
        <v>625</v>
      </c>
      <c r="AE10" s="965"/>
    </row>
    <row r="11" spans="1:31" ht="21" customHeight="1" thickBot="1">
      <c r="A11" s="969" t="s">
        <v>94</v>
      </c>
      <c r="B11" s="989"/>
      <c r="C11" s="990" t="str">
        <f>基礎情報!B15</f>
        <v>○○　○○</v>
      </c>
      <c r="D11" s="991"/>
      <c r="E11" s="579"/>
      <c r="F11" s="579"/>
      <c r="G11" s="579"/>
      <c r="H11" s="579"/>
      <c r="I11" s="580"/>
      <c r="J11" s="993"/>
      <c r="K11" s="962" t="s">
        <v>612</v>
      </c>
      <c r="L11" s="764"/>
      <c r="M11" s="963"/>
      <c r="N11" s="957" t="s">
        <v>270</v>
      </c>
      <c r="O11" s="958"/>
      <c r="P11" s="579"/>
      <c r="Q11" s="579"/>
      <c r="R11" s="993"/>
      <c r="S11" s="962" t="s">
        <v>612</v>
      </c>
      <c r="T11" s="764"/>
      <c r="U11" s="963"/>
      <c r="V11" s="957" t="s">
        <v>270</v>
      </c>
      <c r="W11" s="958"/>
      <c r="X11" s="579"/>
      <c r="Y11" s="579"/>
      <c r="Z11" s="993"/>
      <c r="AA11" s="962" t="s">
        <v>612</v>
      </c>
      <c r="AB11" s="764"/>
      <c r="AC11" s="963"/>
      <c r="AD11" s="957" t="s">
        <v>270</v>
      </c>
      <c r="AE11" s="958"/>
    </row>
    <row r="12" spans="1:31" ht="21" customHeight="1">
      <c r="A12" s="969" t="s">
        <v>609</v>
      </c>
      <c r="B12" s="989"/>
      <c r="C12" s="514"/>
      <c r="D12" s="515"/>
      <c r="E12" s="150"/>
      <c r="F12" s="81"/>
      <c r="G12" s="81"/>
      <c r="H12" s="581"/>
      <c r="I12" s="582"/>
      <c r="J12" s="993"/>
      <c r="K12" s="962" t="s">
        <v>606</v>
      </c>
      <c r="L12" s="764"/>
      <c r="M12" s="963"/>
      <c r="N12" s="957" t="s">
        <v>270</v>
      </c>
      <c r="O12" s="958"/>
      <c r="R12" s="993"/>
      <c r="S12" s="962" t="s">
        <v>606</v>
      </c>
      <c r="T12" s="764"/>
      <c r="U12" s="963"/>
      <c r="V12" s="957" t="s">
        <v>270</v>
      </c>
      <c r="W12" s="958"/>
      <c r="Z12" s="993"/>
      <c r="AA12" s="962" t="s">
        <v>606</v>
      </c>
      <c r="AB12" s="764"/>
      <c r="AC12" s="963"/>
      <c r="AD12" s="957" t="s">
        <v>270</v>
      </c>
      <c r="AE12" s="958"/>
    </row>
    <row r="13" spans="1:31" ht="21" customHeight="1">
      <c r="A13" s="981" t="s">
        <v>95</v>
      </c>
      <c r="B13" s="982"/>
      <c r="C13" s="514"/>
      <c r="D13" s="515"/>
      <c r="E13" s="8"/>
      <c r="F13" s="8"/>
      <c r="G13" s="8"/>
      <c r="H13" s="583"/>
      <c r="I13" s="577"/>
      <c r="J13" s="993"/>
      <c r="K13" s="429"/>
      <c r="L13" s="966" t="s">
        <v>614</v>
      </c>
      <c r="M13" s="967"/>
      <c r="N13" s="964" t="s">
        <v>624</v>
      </c>
      <c r="O13" s="965"/>
      <c r="R13" s="993"/>
      <c r="S13" s="429"/>
      <c r="T13" s="966" t="s">
        <v>614</v>
      </c>
      <c r="U13" s="967"/>
      <c r="V13" s="964" t="s">
        <v>624</v>
      </c>
      <c r="W13" s="965"/>
      <c r="Z13" s="993"/>
      <c r="AA13" s="429"/>
      <c r="AB13" s="966" t="s">
        <v>614</v>
      </c>
      <c r="AC13" s="967"/>
      <c r="AD13" s="964" t="s">
        <v>624</v>
      </c>
      <c r="AE13" s="965"/>
    </row>
    <row r="14" spans="1:31" ht="21" customHeight="1">
      <c r="A14" s="517"/>
      <c r="B14" s="516" t="s">
        <v>469</v>
      </c>
      <c r="C14" s="995"/>
      <c r="D14" s="995"/>
      <c r="H14" s="583"/>
      <c r="I14" s="577"/>
      <c r="J14" s="993"/>
      <c r="K14" s="962" t="s">
        <v>607</v>
      </c>
      <c r="L14" s="764"/>
      <c r="M14" s="963"/>
      <c r="N14" s="957"/>
      <c r="O14" s="958"/>
      <c r="R14" s="993"/>
      <c r="S14" s="962" t="s">
        <v>607</v>
      </c>
      <c r="T14" s="764"/>
      <c r="U14" s="963"/>
      <c r="V14" s="957"/>
      <c r="W14" s="958"/>
      <c r="Z14" s="993"/>
      <c r="AA14" s="962" t="s">
        <v>607</v>
      </c>
      <c r="AB14" s="764"/>
      <c r="AC14" s="963"/>
      <c r="AD14" s="957"/>
      <c r="AE14" s="958"/>
    </row>
    <row r="15" spans="1:31" ht="21" customHeight="1">
      <c r="A15" s="981" t="s">
        <v>95</v>
      </c>
      <c r="B15" s="982"/>
      <c r="C15" s="995"/>
      <c r="D15" s="995"/>
      <c r="H15" s="583"/>
      <c r="I15" s="577"/>
      <c r="J15" s="994"/>
      <c r="K15" s="429"/>
      <c r="L15" s="969" t="s">
        <v>608</v>
      </c>
      <c r="M15" s="989"/>
      <c r="N15" s="655"/>
      <c r="O15" s="657"/>
      <c r="R15" s="994"/>
      <c r="S15" s="429"/>
      <c r="T15" s="969" t="s">
        <v>608</v>
      </c>
      <c r="U15" s="989"/>
      <c r="V15" s="655"/>
      <c r="W15" s="657"/>
      <c r="Z15" s="994"/>
      <c r="AA15" s="429"/>
      <c r="AB15" s="969" t="s">
        <v>608</v>
      </c>
      <c r="AC15" s="989"/>
      <c r="AD15" s="655"/>
      <c r="AE15" s="657"/>
    </row>
    <row r="16" spans="1:31" ht="21" customHeight="1">
      <c r="A16" s="517"/>
      <c r="B16" s="516" t="s">
        <v>469</v>
      </c>
      <c r="C16" s="995"/>
      <c r="D16" s="995"/>
      <c r="G16" s="148"/>
      <c r="H16" s="583"/>
      <c r="I16" s="577"/>
      <c r="J16" s="652" t="s">
        <v>715</v>
      </c>
      <c r="K16" s="654"/>
      <c r="L16" s="996" t="s">
        <v>933</v>
      </c>
      <c r="M16" s="997"/>
      <c r="N16" s="997"/>
      <c r="O16" s="998"/>
      <c r="R16" s="652" t="s">
        <v>715</v>
      </c>
      <c r="S16" s="654"/>
      <c r="T16" s="996" t="s">
        <v>933</v>
      </c>
      <c r="U16" s="997"/>
      <c r="V16" s="997"/>
      <c r="W16" s="998"/>
      <c r="Z16" s="652" t="s">
        <v>715</v>
      </c>
      <c r="AA16" s="654"/>
      <c r="AB16" s="996" t="s">
        <v>933</v>
      </c>
      <c r="AC16" s="997"/>
      <c r="AD16" s="997"/>
      <c r="AE16" s="998"/>
    </row>
    <row r="17" spans="1:31" ht="13.5" customHeight="1" thickBot="1">
      <c r="F17" s="8"/>
      <c r="G17" s="54"/>
      <c r="H17" s="583"/>
      <c r="I17" s="578"/>
      <c r="J17" s="579"/>
      <c r="K17" s="579"/>
      <c r="L17" s="579"/>
      <c r="M17" s="579"/>
      <c r="N17" s="579"/>
      <c r="O17" s="579"/>
      <c r="P17" s="579"/>
      <c r="S17" s="518"/>
      <c r="T17" s="518"/>
      <c r="U17" s="518"/>
      <c r="V17" s="518"/>
      <c r="W17" s="518"/>
      <c r="AA17" s="518"/>
      <c r="AB17" s="518"/>
      <c r="AC17" s="518"/>
      <c r="AD17" s="518"/>
      <c r="AE17" s="518"/>
    </row>
    <row r="18" spans="1:31" ht="12.75" customHeight="1">
      <c r="F18" s="8"/>
      <c r="G18" s="54"/>
      <c r="H18" s="583"/>
      <c r="I18" s="584"/>
      <c r="J18" s="526" t="s">
        <v>740</v>
      </c>
      <c r="K18" s="587" t="s">
        <v>945</v>
      </c>
      <c r="L18" s="587"/>
      <c r="M18" s="509"/>
      <c r="N18" s="509"/>
      <c r="O18" s="509"/>
      <c r="Q18" s="577"/>
      <c r="R18" s="526" t="s">
        <v>740</v>
      </c>
      <c r="S18" s="588" t="s">
        <v>946</v>
      </c>
      <c r="T18" s="527"/>
      <c r="U18" s="518"/>
      <c r="V18" s="518"/>
      <c r="W18" s="518"/>
      <c r="Z18" s="526" t="s">
        <v>740</v>
      </c>
      <c r="AA18" s="527"/>
      <c r="AB18" s="527"/>
      <c r="AC18" s="518"/>
      <c r="AD18" s="518"/>
      <c r="AE18" s="518"/>
    </row>
    <row r="19" spans="1:31" ht="21" customHeight="1">
      <c r="A19" s="54"/>
      <c r="D19" s="999" t="s">
        <v>615</v>
      </c>
      <c r="E19" s="710"/>
      <c r="F19" s="710"/>
      <c r="G19" s="1000"/>
      <c r="H19" s="583"/>
      <c r="I19" s="577"/>
      <c r="J19" s="960" t="s">
        <v>623</v>
      </c>
      <c r="K19" s="962" t="s">
        <v>613</v>
      </c>
      <c r="L19" s="764"/>
      <c r="M19" s="963"/>
      <c r="N19" s="957" t="s">
        <v>935</v>
      </c>
      <c r="O19" s="958"/>
      <c r="Q19" s="577"/>
      <c r="R19" s="960" t="s">
        <v>623</v>
      </c>
      <c r="S19" s="962" t="s">
        <v>613</v>
      </c>
      <c r="T19" s="764"/>
      <c r="U19" s="963"/>
      <c r="V19" s="957" t="s">
        <v>936</v>
      </c>
      <c r="W19" s="958"/>
      <c r="Z19" s="960" t="s">
        <v>623</v>
      </c>
      <c r="AA19" s="962" t="s">
        <v>613</v>
      </c>
      <c r="AB19" s="764"/>
      <c r="AC19" s="963"/>
      <c r="AD19" s="655"/>
      <c r="AE19" s="657"/>
    </row>
    <row r="20" spans="1:31" ht="21" customHeight="1">
      <c r="A20" s="54"/>
      <c r="B20" s="54"/>
      <c r="C20" s="54"/>
      <c r="D20" s="446"/>
      <c r="E20" s="511"/>
      <c r="F20" s="511"/>
      <c r="G20" s="512"/>
      <c r="H20" s="583"/>
      <c r="I20" s="577"/>
      <c r="J20" s="961"/>
      <c r="K20" s="962" t="s">
        <v>610</v>
      </c>
      <c r="L20" s="764"/>
      <c r="M20" s="963"/>
      <c r="N20" s="957" t="s">
        <v>270</v>
      </c>
      <c r="O20" s="958"/>
      <c r="Q20" s="577"/>
      <c r="R20" s="961"/>
      <c r="S20" s="962" t="s">
        <v>610</v>
      </c>
      <c r="T20" s="764"/>
      <c r="U20" s="963"/>
      <c r="V20" s="957" t="s">
        <v>270</v>
      </c>
      <c r="W20" s="958"/>
      <c r="Z20" s="961"/>
      <c r="AA20" s="962" t="s">
        <v>610</v>
      </c>
      <c r="AB20" s="764"/>
      <c r="AC20" s="963"/>
      <c r="AD20" s="655"/>
      <c r="AE20" s="657"/>
    </row>
    <row r="21" spans="1:31" ht="21" customHeight="1">
      <c r="A21" s="57"/>
      <c r="B21" s="54"/>
      <c r="C21" s="54"/>
      <c r="D21" s="54"/>
      <c r="E21" s="583"/>
      <c r="F21" s="440"/>
      <c r="G21" s="8"/>
      <c r="H21" s="583"/>
      <c r="I21" s="577"/>
      <c r="J21" s="992" t="s">
        <v>937</v>
      </c>
      <c r="K21" s="962" t="s">
        <v>368</v>
      </c>
      <c r="L21" s="764"/>
      <c r="M21" s="963"/>
      <c r="N21" s="957" t="s">
        <v>932</v>
      </c>
      <c r="O21" s="958"/>
      <c r="Q21" s="577"/>
      <c r="R21" s="992" t="s">
        <v>938</v>
      </c>
      <c r="S21" s="962" t="s">
        <v>368</v>
      </c>
      <c r="T21" s="764"/>
      <c r="U21" s="963"/>
      <c r="V21" s="957" t="s">
        <v>932</v>
      </c>
      <c r="W21" s="958"/>
      <c r="Z21" s="1003"/>
      <c r="AA21" s="962" t="s">
        <v>368</v>
      </c>
      <c r="AB21" s="764"/>
      <c r="AC21" s="963"/>
      <c r="AD21" s="655"/>
      <c r="AE21" s="657"/>
    </row>
    <row r="22" spans="1:31" ht="21" customHeight="1">
      <c r="A22" s="57"/>
      <c r="B22" s="1001" t="s">
        <v>616</v>
      </c>
      <c r="C22" s="438" t="s">
        <v>617</v>
      </c>
      <c r="D22" s="436"/>
      <c r="E22" s="583"/>
      <c r="F22" s="79"/>
      <c r="G22" s="463"/>
      <c r="H22" s="583"/>
      <c r="I22" s="577"/>
      <c r="J22" s="993"/>
      <c r="K22" s="962" t="s">
        <v>611</v>
      </c>
      <c r="L22" s="764"/>
      <c r="M22" s="963"/>
      <c r="N22" s="964" t="s">
        <v>625</v>
      </c>
      <c r="O22" s="965"/>
      <c r="Q22" s="577"/>
      <c r="R22" s="993"/>
      <c r="S22" s="962" t="s">
        <v>611</v>
      </c>
      <c r="T22" s="764"/>
      <c r="U22" s="963"/>
      <c r="V22" s="964" t="s">
        <v>625</v>
      </c>
      <c r="W22" s="965"/>
      <c r="Z22" s="1004"/>
      <c r="AA22" s="962" t="s">
        <v>611</v>
      </c>
      <c r="AB22" s="764"/>
      <c r="AC22" s="963"/>
      <c r="AD22" s="964" t="s">
        <v>625</v>
      </c>
      <c r="AE22" s="965"/>
    </row>
    <row r="23" spans="1:31" ht="21" customHeight="1">
      <c r="A23" s="54"/>
      <c r="B23" s="1002"/>
      <c r="C23" s="439"/>
      <c r="D23" s="437"/>
      <c r="E23" s="583"/>
      <c r="F23" s="79"/>
      <c r="G23" s="149"/>
      <c r="H23" s="583"/>
      <c r="I23" s="577"/>
      <c r="J23" s="993"/>
      <c r="K23" s="962" t="s">
        <v>612</v>
      </c>
      <c r="L23" s="764"/>
      <c r="M23" s="963"/>
      <c r="N23" s="957" t="s">
        <v>270</v>
      </c>
      <c r="O23" s="958"/>
      <c r="Q23" s="577"/>
      <c r="R23" s="993"/>
      <c r="S23" s="962" t="s">
        <v>612</v>
      </c>
      <c r="T23" s="764"/>
      <c r="U23" s="963"/>
      <c r="V23" s="957" t="s">
        <v>270</v>
      </c>
      <c r="W23" s="958"/>
      <c r="Z23" s="1004"/>
      <c r="AA23" s="962" t="s">
        <v>612</v>
      </c>
      <c r="AB23" s="764"/>
      <c r="AC23" s="963"/>
      <c r="AD23" s="514"/>
      <c r="AE23" s="515"/>
    </row>
    <row r="24" spans="1:31" ht="21" customHeight="1" thickBot="1">
      <c r="A24" s="54"/>
      <c r="B24" s="54"/>
      <c r="C24" s="578"/>
      <c r="D24" s="579"/>
      <c r="E24" s="579"/>
      <c r="F24" s="578"/>
      <c r="G24" s="579"/>
      <c r="H24" s="579"/>
      <c r="I24" s="585"/>
      <c r="J24" s="993"/>
      <c r="K24" s="962" t="s">
        <v>606</v>
      </c>
      <c r="L24" s="764"/>
      <c r="M24" s="963"/>
      <c r="N24" s="957" t="s">
        <v>270</v>
      </c>
      <c r="O24" s="958"/>
      <c r="Q24" s="578"/>
      <c r="R24" s="993"/>
      <c r="S24" s="962" t="s">
        <v>606</v>
      </c>
      <c r="T24" s="764"/>
      <c r="U24" s="963"/>
      <c r="V24" s="957" t="s">
        <v>270</v>
      </c>
      <c r="W24" s="958"/>
      <c r="Z24" s="1004"/>
      <c r="AA24" s="962" t="s">
        <v>606</v>
      </c>
      <c r="AB24" s="764"/>
      <c r="AC24" s="963"/>
      <c r="AD24" s="655"/>
      <c r="AE24" s="657"/>
    </row>
    <row r="25" spans="1:31" ht="21" customHeight="1">
      <c r="A25" s="57"/>
      <c r="B25" s="54"/>
      <c r="C25" s="584"/>
      <c r="D25" s="435"/>
      <c r="E25" s="81"/>
      <c r="F25" s="81"/>
      <c r="G25" s="81"/>
      <c r="H25" s="81"/>
      <c r="I25" s="584"/>
      <c r="J25" s="993"/>
      <c r="K25" s="429"/>
      <c r="L25" s="966" t="s">
        <v>614</v>
      </c>
      <c r="M25" s="967"/>
      <c r="N25" s="964" t="s">
        <v>624</v>
      </c>
      <c r="O25" s="965"/>
      <c r="R25" s="993"/>
      <c r="S25" s="429"/>
      <c r="T25" s="966" t="s">
        <v>614</v>
      </c>
      <c r="U25" s="967"/>
      <c r="V25" s="964" t="s">
        <v>624</v>
      </c>
      <c r="W25" s="965"/>
      <c r="Z25" s="1004"/>
      <c r="AA25" s="429"/>
      <c r="AB25" s="966" t="s">
        <v>614</v>
      </c>
      <c r="AC25" s="967"/>
      <c r="AD25" s="964" t="s">
        <v>624</v>
      </c>
      <c r="AE25" s="965"/>
    </row>
    <row r="26" spans="1:31" ht="21" customHeight="1">
      <c r="A26" s="57"/>
      <c r="B26" s="1001" t="s">
        <v>618</v>
      </c>
      <c r="C26" s="1006"/>
      <c r="D26" s="57"/>
      <c r="H26" s="8"/>
      <c r="I26" s="577"/>
      <c r="J26" s="993"/>
      <c r="K26" s="962" t="s">
        <v>607</v>
      </c>
      <c r="L26" s="764"/>
      <c r="M26" s="963"/>
      <c r="N26" s="957" t="s">
        <v>270</v>
      </c>
      <c r="O26" s="958"/>
      <c r="R26" s="993"/>
      <c r="S26" s="962" t="s">
        <v>607</v>
      </c>
      <c r="T26" s="764"/>
      <c r="U26" s="963"/>
      <c r="V26" s="957"/>
      <c r="W26" s="958"/>
      <c r="Z26" s="1004"/>
      <c r="AA26" s="962" t="s">
        <v>607</v>
      </c>
      <c r="AB26" s="764"/>
      <c r="AC26" s="963"/>
      <c r="AD26" s="655"/>
      <c r="AE26" s="657"/>
    </row>
    <row r="27" spans="1:31" ht="21" customHeight="1">
      <c r="B27" s="1002"/>
      <c r="C27" s="1007"/>
      <c r="D27" s="57"/>
      <c r="I27" s="577"/>
      <c r="J27" s="994"/>
      <c r="K27" s="429"/>
      <c r="L27" s="969" t="s">
        <v>608</v>
      </c>
      <c r="M27" s="989"/>
      <c r="N27" s="957" t="s">
        <v>939</v>
      </c>
      <c r="O27" s="958"/>
      <c r="R27" s="994"/>
      <c r="S27" s="429"/>
      <c r="T27" s="969" t="s">
        <v>608</v>
      </c>
      <c r="U27" s="989"/>
      <c r="V27" s="655"/>
      <c r="W27" s="657"/>
      <c r="Z27" s="1005"/>
      <c r="AA27" s="429"/>
      <c r="AB27" s="969" t="s">
        <v>608</v>
      </c>
      <c r="AC27" s="989"/>
      <c r="AD27" s="655"/>
      <c r="AE27" s="657"/>
    </row>
    <row r="28" spans="1:31" ht="21" customHeight="1">
      <c r="A28" s="54"/>
      <c r="I28" s="577"/>
      <c r="J28" s="652" t="s">
        <v>715</v>
      </c>
      <c r="K28" s="654"/>
      <c r="L28" s="996" t="s">
        <v>933</v>
      </c>
      <c r="M28" s="997"/>
      <c r="N28" s="997"/>
      <c r="O28" s="998"/>
      <c r="R28" s="652" t="s">
        <v>715</v>
      </c>
      <c r="S28" s="654"/>
      <c r="T28" s="996" t="s">
        <v>933</v>
      </c>
      <c r="U28" s="997"/>
      <c r="V28" s="997"/>
      <c r="W28" s="998"/>
      <c r="Z28" s="652" t="s">
        <v>715</v>
      </c>
      <c r="AA28" s="654"/>
      <c r="AB28" s="1008" t="s">
        <v>626</v>
      </c>
      <c r="AC28" s="1009"/>
      <c r="AD28" s="1009"/>
      <c r="AE28" s="1010"/>
    </row>
    <row r="29" spans="1:31" ht="13.5" customHeight="1" thickBot="1">
      <c r="A29" s="1011" t="s">
        <v>750</v>
      </c>
      <c r="B29" s="1011"/>
      <c r="C29" s="1011"/>
      <c r="D29" s="1011"/>
      <c r="E29" s="1011"/>
      <c r="F29" s="1011"/>
      <c r="G29" s="1011"/>
      <c r="I29" s="578"/>
      <c r="J29" s="579"/>
      <c r="K29" s="579"/>
      <c r="L29" s="579"/>
      <c r="M29" s="579"/>
      <c r="N29" s="579"/>
      <c r="O29" s="579"/>
      <c r="P29" s="579"/>
      <c r="S29" s="518"/>
      <c r="T29" s="518"/>
      <c r="U29" s="518"/>
      <c r="V29" s="518"/>
      <c r="W29" s="518"/>
      <c r="AA29" s="518"/>
      <c r="AB29" s="518"/>
      <c r="AC29" s="518"/>
      <c r="AD29" s="518"/>
      <c r="AE29" s="518"/>
    </row>
    <row r="30" spans="1:31" ht="12.75" customHeight="1">
      <c r="A30" s="1011"/>
      <c r="B30" s="1011"/>
      <c r="C30" s="1011"/>
      <c r="D30" s="1011"/>
      <c r="E30" s="1011"/>
      <c r="F30" s="1011"/>
      <c r="G30" s="1011"/>
      <c r="I30" s="584"/>
      <c r="J30" s="526" t="s">
        <v>740</v>
      </c>
      <c r="K30" s="588" t="s">
        <v>947</v>
      </c>
      <c r="L30" s="527"/>
      <c r="M30" s="509"/>
      <c r="N30" s="509"/>
      <c r="O30" s="509"/>
      <c r="Q30" s="577"/>
      <c r="R30" s="526" t="s">
        <v>740</v>
      </c>
      <c r="S30" s="588" t="s">
        <v>948</v>
      </c>
      <c r="T30" s="527"/>
      <c r="U30" s="518"/>
      <c r="V30" s="518"/>
      <c r="W30" s="518"/>
      <c r="Z30" s="526" t="s">
        <v>740</v>
      </c>
      <c r="AA30" s="527"/>
      <c r="AB30" s="527"/>
      <c r="AC30" s="518"/>
      <c r="AD30" s="518"/>
      <c r="AE30" s="518"/>
    </row>
    <row r="31" spans="1:31" ht="21" customHeight="1">
      <c r="A31" s="1011"/>
      <c r="B31" s="1011"/>
      <c r="C31" s="1011"/>
      <c r="D31" s="1011"/>
      <c r="E31" s="1011"/>
      <c r="F31" s="1011"/>
      <c r="G31" s="1011"/>
      <c r="I31" s="577"/>
      <c r="J31" s="960" t="s">
        <v>623</v>
      </c>
      <c r="K31" s="962" t="s">
        <v>613</v>
      </c>
      <c r="L31" s="764"/>
      <c r="M31" s="963"/>
      <c r="N31" s="957" t="s">
        <v>940</v>
      </c>
      <c r="O31" s="958"/>
      <c r="Q31" s="577"/>
      <c r="R31" s="960" t="s">
        <v>623</v>
      </c>
      <c r="S31" s="962" t="s">
        <v>613</v>
      </c>
      <c r="T31" s="764"/>
      <c r="U31" s="963"/>
      <c r="V31" s="957" t="s">
        <v>941</v>
      </c>
      <c r="W31" s="958"/>
      <c r="Z31" s="960" t="s">
        <v>623</v>
      </c>
      <c r="AA31" s="962" t="s">
        <v>613</v>
      </c>
      <c r="AB31" s="764"/>
      <c r="AC31" s="963"/>
      <c r="AD31" s="655"/>
      <c r="AE31" s="657"/>
    </row>
    <row r="32" spans="1:31" ht="21" customHeight="1">
      <c r="A32" s="529"/>
      <c r="B32" s="529" t="s">
        <v>745</v>
      </c>
      <c r="C32" s="529"/>
      <c r="D32" s="529"/>
      <c r="E32" s="529"/>
      <c r="F32" s="529"/>
      <c r="G32" s="529"/>
      <c r="I32" s="577"/>
      <c r="J32" s="961"/>
      <c r="K32" s="962" t="s">
        <v>610</v>
      </c>
      <c r="L32" s="764"/>
      <c r="M32" s="963"/>
      <c r="N32" s="957" t="s">
        <v>270</v>
      </c>
      <c r="O32" s="958"/>
      <c r="Q32" s="577"/>
      <c r="R32" s="961"/>
      <c r="S32" s="962" t="s">
        <v>610</v>
      </c>
      <c r="T32" s="764"/>
      <c r="U32" s="963"/>
      <c r="V32" s="957" t="s">
        <v>270</v>
      </c>
      <c r="W32" s="958"/>
      <c r="Z32" s="961"/>
      <c r="AA32" s="962" t="s">
        <v>610</v>
      </c>
      <c r="AB32" s="764"/>
      <c r="AC32" s="963"/>
      <c r="AD32" s="655"/>
      <c r="AE32" s="657"/>
    </row>
    <row r="33" spans="1:31" ht="21" customHeight="1">
      <c r="A33" s="54"/>
      <c r="B33" s="54" t="s">
        <v>741</v>
      </c>
      <c r="C33" s="54" t="s">
        <v>743</v>
      </c>
      <c r="D33" s="54"/>
      <c r="E33" s="8"/>
      <c r="F33" s="8"/>
      <c r="G33" s="463"/>
      <c r="I33" s="577"/>
      <c r="J33" s="992" t="s">
        <v>942</v>
      </c>
      <c r="K33" s="962" t="s">
        <v>368</v>
      </c>
      <c r="L33" s="764"/>
      <c r="M33" s="963"/>
      <c r="N33" s="957" t="s">
        <v>932</v>
      </c>
      <c r="O33" s="958"/>
      <c r="Q33" s="577"/>
      <c r="R33" s="992" t="s">
        <v>943</v>
      </c>
      <c r="S33" s="962" t="s">
        <v>368</v>
      </c>
      <c r="T33" s="764"/>
      <c r="U33" s="963"/>
      <c r="V33" s="957" t="s">
        <v>932</v>
      </c>
      <c r="W33" s="958"/>
      <c r="Z33" s="1003"/>
      <c r="AA33" s="962" t="s">
        <v>368</v>
      </c>
      <c r="AB33" s="764"/>
      <c r="AC33" s="963"/>
      <c r="AD33" s="655"/>
      <c r="AE33" s="657"/>
    </row>
    <row r="34" spans="1:31" ht="21" customHeight="1">
      <c r="A34" s="54"/>
      <c r="B34" s="54" t="s">
        <v>742</v>
      </c>
      <c r="C34" s="54" t="s">
        <v>747</v>
      </c>
      <c r="D34" s="57"/>
      <c r="E34" s="8"/>
      <c r="F34" s="8"/>
      <c r="G34" s="149"/>
      <c r="I34" s="577"/>
      <c r="J34" s="993"/>
      <c r="K34" s="962" t="s">
        <v>611</v>
      </c>
      <c r="L34" s="764"/>
      <c r="M34" s="963"/>
      <c r="N34" s="964" t="s">
        <v>625</v>
      </c>
      <c r="O34" s="965"/>
      <c r="Q34" s="577"/>
      <c r="R34" s="993"/>
      <c r="S34" s="962" t="s">
        <v>611</v>
      </c>
      <c r="T34" s="764"/>
      <c r="U34" s="963"/>
      <c r="V34" s="964" t="s">
        <v>625</v>
      </c>
      <c r="W34" s="965"/>
      <c r="Z34" s="1004"/>
      <c r="AA34" s="962" t="s">
        <v>611</v>
      </c>
      <c r="AB34" s="764"/>
      <c r="AC34" s="963"/>
      <c r="AD34" s="964" t="s">
        <v>625</v>
      </c>
      <c r="AE34" s="965"/>
    </row>
    <row r="35" spans="1:31" ht="21" customHeight="1">
      <c r="A35" s="57"/>
      <c r="B35" s="54" t="s">
        <v>744</v>
      </c>
      <c r="C35" s="54" t="s">
        <v>748</v>
      </c>
      <c r="D35" s="57"/>
      <c r="I35" s="577"/>
      <c r="J35" s="993"/>
      <c r="K35" s="962" t="s">
        <v>612</v>
      </c>
      <c r="L35" s="764"/>
      <c r="M35" s="963"/>
      <c r="N35" s="957" t="s">
        <v>270</v>
      </c>
      <c r="O35" s="958"/>
      <c r="Q35" s="577"/>
      <c r="R35" s="993"/>
      <c r="S35" s="962" t="s">
        <v>612</v>
      </c>
      <c r="T35" s="764"/>
      <c r="U35" s="963"/>
      <c r="V35" s="957" t="s">
        <v>270</v>
      </c>
      <c r="W35" s="958"/>
      <c r="Z35" s="1004"/>
      <c r="AA35" s="962" t="s">
        <v>612</v>
      </c>
      <c r="AB35" s="764"/>
      <c r="AC35" s="963"/>
      <c r="AD35" s="514"/>
      <c r="AE35" s="515"/>
    </row>
    <row r="36" spans="1:31" ht="21" customHeight="1" thickBot="1">
      <c r="A36" s="54"/>
      <c r="B36" s="54" t="s">
        <v>746</v>
      </c>
      <c r="C36" s="54" t="s">
        <v>749</v>
      </c>
      <c r="D36" s="54"/>
      <c r="H36" s="8"/>
      <c r="I36" s="586"/>
      <c r="J36" s="993"/>
      <c r="K36" s="962" t="s">
        <v>606</v>
      </c>
      <c r="L36" s="764"/>
      <c r="M36" s="963"/>
      <c r="N36" s="957" t="s">
        <v>270</v>
      </c>
      <c r="O36" s="958"/>
      <c r="Q36" s="578"/>
      <c r="R36" s="993"/>
      <c r="S36" s="962" t="s">
        <v>606</v>
      </c>
      <c r="T36" s="764"/>
      <c r="U36" s="963"/>
      <c r="V36" s="655"/>
      <c r="W36" s="657"/>
      <c r="Z36" s="1004"/>
      <c r="AA36" s="962" t="s">
        <v>606</v>
      </c>
      <c r="AB36" s="764"/>
      <c r="AC36" s="963"/>
      <c r="AD36" s="655"/>
      <c r="AE36" s="657"/>
    </row>
    <row r="37" spans="1:31" ht="21" customHeight="1">
      <c r="A37" s="57"/>
      <c r="B37" s="54"/>
      <c r="C37" s="54"/>
      <c r="D37" s="54"/>
      <c r="H37" s="8"/>
      <c r="I37" s="83"/>
      <c r="J37" s="993"/>
      <c r="K37" s="429"/>
      <c r="L37" s="966" t="s">
        <v>614</v>
      </c>
      <c r="M37" s="967"/>
      <c r="N37" s="964" t="s">
        <v>624</v>
      </c>
      <c r="O37" s="965"/>
      <c r="R37" s="993"/>
      <c r="S37" s="429"/>
      <c r="T37" s="966" t="s">
        <v>614</v>
      </c>
      <c r="U37" s="967"/>
      <c r="V37" s="964" t="s">
        <v>624</v>
      </c>
      <c r="W37" s="965"/>
      <c r="Z37" s="1004"/>
      <c r="AA37" s="429"/>
      <c r="AB37" s="966" t="s">
        <v>614</v>
      </c>
      <c r="AC37" s="967"/>
      <c r="AD37" s="964" t="s">
        <v>624</v>
      </c>
      <c r="AE37" s="965"/>
    </row>
    <row r="38" spans="1:31" ht="21" customHeight="1">
      <c r="A38" s="968" t="s">
        <v>851</v>
      </c>
      <c r="B38" s="968"/>
      <c r="C38" s="968"/>
      <c r="D38" s="968"/>
      <c r="E38" s="968"/>
      <c r="F38" s="968"/>
      <c r="G38" s="968"/>
      <c r="H38" s="8"/>
      <c r="I38" s="83"/>
      <c r="J38" s="993"/>
      <c r="K38" s="962" t="s">
        <v>607</v>
      </c>
      <c r="L38" s="764"/>
      <c r="M38" s="963"/>
      <c r="N38" s="957"/>
      <c r="O38" s="958"/>
      <c r="R38" s="993"/>
      <c r="S38" s="962" t="s">
        <v>607</v>
      </c>
      <c r="T38" s="764"/>
      <c r="U38" s="963"/>
      <c r="V38" s="655"/>
      <c r="W38" s="657"/>
      <c r="Z38" s="1004"/>
      <c r="AA38" s="962" t="s">
        <v>607</v>
      </c>
      <c r="AB38" s="764"/>
      <c r="AC38" s="963"/>
      <c r="AD38" s="655"/>
      <c r="AE38" s="657"/>
    </row>
    <row r="39" spans="1:31" ht="21" customHeight="1">
      <c r="A39" s="968"/>
      <c r="B39" s="968"/>
      <c r="C39" s="968"/>
      <c r="D39" s="968"/>
      <c r="E39" s="968"/>
      <c r="F39" s="968"/>
      <c r="G39" s="968"/>
      <c r="H39" s="8"/>
      <c r="I39" s="83"/>
      <c r="J39" s="994"/>
      <c r="K39" s="429"/>
      <c r="L39" s="969" t="s">
        <v>608</v>
      </c>
      <c r="M39" s="989"/>
      <c r="N39" s="655"/>
      <c r="O39" s="657"/>
      <c r="R39" s="994"/>
      <c r="S39" s="429"/>
      <c r="T39" s="969" t="s">
        <v>608</v>
      </c>
      <c r="U39" s="989"/>
      <c r="V39" s="655"/>
      <c r="W39" s="657"/>
      <c r="Z39" s="1005"/>
      <c r="AA39" s="429"/>
      <c r="AB39" s="969" t="s">
        <v>608</v>
      </c>
      <c r="AC39" s="989"/>
      <c r="AD39" s="655"/>
      <c r="AE39" s="657"/>
    </row>
    <row r="40" spans="1:31" ht="21" customHeight="1">
      <c r="A40" s="968"/>
      <c r="B40" s="968"/>
      <c r="C40" s="968"/>
      <c r="D40" s="968"/>
      <c r="E40" s="968"/>
      <c r="F40" s="968"/>
      <c r="G40" s="968"/>
      <c r="H40" s="8"/>
      <c r="I40" s="83"/>
      <c r="J40" s="652" t="s">
        <v>715</v>
      </c>
      <c r="K40" s="654"/>
      <c r="L40" s="996" t="s">
        <v>933</v>
      </c>
      <c r="M40" s="997"/>
      <c r="N40" s="997"/>
      <c r="O40" s="998"/>
      <c r="R40" s="652" t="s">
        <v>715</v>
      </c>
      <c r="S40" s="654"/>
      <c r="T40" s="996" t="s">
        <v>933</v>
      </c>
      <c r="U40" s="997"/>
      <c r="V40" s="997"/>
      <c r="W40" s="998"/>
      <c r="Z40" s="652" t="s">
        <v>715</v>
      </c>
      <c r="AA40" s="654"/>
      <c r="AB40" s="1008" t="s">
        <v>626</v>
      </c>
      <c r="AC40" s="1009"/>
      <c r="AD40" s="1009"/>
      <c r="AE40" s="1010"/>
    </row>
    <row r="41" spans="1:31" ht="24.95" customHeight="1">
      <c r="B41" s="54"/>
      <c r="C41" s="54"/>
      <c r="D41" s="54"/>
      <c r="I41" s="8"/>
      <c r="J41" s="8"/>
    </row>
  </sheetData>
  <mergeCells count="229">
    <mergeCell ref="A29:G31"/>
    <mergeCell ref="J40:K40"/>
    <mergeCell ref="L40:O40"/>
    <mergeCell ref="R40:S40"/>
    <mergeCell ref="T40:W40"/>
    <mergeCell ref="Z40:AA40"/>
    <mergeCell ref="AB40:AE40"/>
    <mergeCell ref="V38:W38"/>
    <mergeCell ref="AA38:AC38"/>
    <mergeCell ref="AD38:AE38"/>
    <mergeCell ref="L39:M39"/>
    <mergeCell ref="N39:O39"/>
    <mergeCell ref="T39:U39"/>
    <mergeCell ref="V39:W39"/>
    <mergeCell ref="AB39:AC39"/>
    <mergeCell ref="AD39:AE39"/>
    <mergeCell ref="AD36:AE36"/>
    <mergeCell ref="L37:M37"/>
    <mergeCell ref="N37:O37"/>
    <mergeCell ref="T37:U37"/>
    <mergeCell ref="V37:W37"/>
    <mergeCell ref="AB37:AC37"/>
    <mergeCell ref="AD37:AE37"/>
    <mergeCell ref="AA35:AC35"/>
    <mergeCell ref="AA36:AC36"/>
    <mergeCell ref="Z33:Z39"/>
    <mergeCell ref="AA33:AC33"/>
    <mergeCell ref="AD33:AE33"/>
    <mergeCell ref="K34:M34"/>
    <mergeCell ref="N34:O34"/>
    <mergeCell ref="S34:U34"/>
    <mergeCell ref="V34:W34"/>
    <mergeCell ref="AA34:AC34"/>
    <mergeCell ref="AD34:AE34"/>
    <mergeCell ref="K35:M35"/>
    <mergeCell ref="J33:J39"/>
    <mergeCell ref="K33:M33"/>
    <mergeCell ref="N33:O33"/>
    <mergeCell ref="R33:R39"/>
    <mergeCell ref="S33:U33"/>
    <mergeCell ref="V33:W33"/>
    <mergeCell ref="S35:U35"/>
    <mergeCell ref="K38:M38"/>
    <mergeCell ref="N38:O38"/>
    <mergeCell ref="S38:U38"/>
    <mergeCell ref="K36:M36"/>
    <mergeCell ref="N36:O36"/>
    <mergeCell ref="S36:U36"/>
    <mergeCell ref="V36:W36"/>
    <mergeCell ref="Z31:Z32"/>
    <mergeCell ref="AA31:AC31"/>
    <mergeCell ref="AD31:AE31"/>
    <mergeCell ref="K32:M32"/>
    <mergeCell ref="N32:O32"/>
    <mergeCell ref="S32:U32"/>
    <mergeCell ref="V32:W32"/>
    <mergeCell ref="AA32:AC32"/>
    <mergeCell ref="AD32:AE32"/>
    <mergeCell ref="J31:J32"/>
    <mergeCell ref="K31:M31"/>
    <mergeCell ref="N31:O31"/>
    <mergeCell ref="R31:R32"/>
    <mergeCell ref="S31:U31"/>
    <mergeCell ref="V31:W31"/>
    <mergeCell ref="J28:K28"/>
    <mergeCell ref="L28:O28"/>
    <mergeCell ref="R28:S28"/>
    <mergeCell ref="T28:W28"/>
    <mergeCell ref="AB28:AE28"/>
    <mergeCell ref="AA26:AC26"/>
    <mergeCell ref="AD26:AE26"/>
    <mergeCell ref="L27:M27"/>
    <mergeCell ref="N27:O27"/>
    <mergeCell ref="T27:U27"/>
    <mergeCell ref="V27:W27"/>
    <mergeCell ref="AB27:AC27"/>
    <mergeCell ref="AD27:AE27"/>
    <mergeCell ref="B26:B27"/>
    <mergeCell ref="C26:C27"/>
    <mergeCell ref="K26:M26"/>
    <mergeCell ref="N26:O26"/>
    <mergeCell ref="S26:U26"/>
    <mergeCell ref="V26:W26"/>
    <mergeCell ref="AD24:AE24"/>
    <mergeCell ref="L25:M25"/>
    <mergeCell ref="N25:O25"/>
    <mergeCell ref="T25:U25"/>
    <mergeCell ref="V25:W25"/>
    <mergeCell ref="AB25:AC25"/>
    <mergeCell ref="AD25:AE25"/>
    <mergeCell ref="B22:B23"/>
    <mergeCell ref="K22:M22"/>
    <mergeCell ref="N22:O22"/>
    <mergeCell ref="S22:U22"/>
    <mergeCell ref="V22:W22"/>
    <mergeCell ref="AA22:AC22"/>
    <mergeCell ref="AD22:AE22"/>
    <mergeCell ref="J21:J27"/>
    <mergeCell ref="K21:M21"/>
    <mergeCell ref="N21:O21"/>
    <mergeCell ref="R21:R27"/>
    <mergeCell ref="S21:U21"/>
    <mergeCell ref="V21:W21"/>
    <mergeCell ref="K23:M23"/>
    <mergeCell ref="S23:U23"/>
    <mergeCell ref="AA23:AC23"/>
    <mergeCell ref="K24:M24"/>
    <mergeCell ref="N24:O24"/>
    <mergeCell ref="S24:U24"/>
    <mergeCell ref="V24:W24"/>
    <mergeCell ref="AA24:AC24"/>
    <mergeCell ref="Z21:Z27"/>
    <mergeCell ref="AA21:AC21"/>
    <mergeCell ref="AD21:AE21"/>
    <mergeCell ref="K20:M20"/>
    <mergeCell ref="N20:O20"/>
    <mergeCell ref="S20:U20"/>
    <mergeCell ref="V20:W20"/>
    <mergeCell ref="AA20:AC20"/>
    <mergeCell ref="AD20:AE20"/>
    <mergeCell ref="AB16:AE16"/>
    <mergeCell ref="D19:G19"/>
    <mergeCell ref="J19:J20"/>
    <mergeCell ref="K19:M19"/>
    <mergeCell ref="N19:O19"/>
    <mergeCell ref="R19:R20"/>
    <mergeCell ref="S19:U19"/>
    <mergeCell ref="V19:W19"/>
    <mergeCell ref="Z19:Z20"/>
    <mergeCell ref="AA19:AC19"/>
    <mergeCell ref="C16:D16"/>
    <mergeCell ref="J16:K16"/>
    <mergeCell ref="L16:O16"/>
    <mergeCell ref="R16:S16"/>
    <mergeCell ref="T16:W16"/>
    <mergeCell ref="Z16:AA16"/>
    <mergeCell ref="A12:B12"/>
    <mergeCell ref="K12:M12"/>
    <mergeCell ref="N12:O12"/>
    <mergeCell ref="S12:U12"/>
    <mergeCell ref="V12:W12"/>
    <mergeCell ref="AA12:AC12"/>
    <mergeCell ref="AD14:AE14"/>
    <mergeCell ref="A15:B15"/>
    <mergeCell ref="C15:D15"/>
    <mergeCell ref="L15:M15"/>
    <mergeCell ref="N15:O15"/>
    <mergeCell ref="T15:U15"/>
    <mergeCell ref="V15:W15"/>
    <mergeCell ref="AB15:AC15"/>
    <mergeCell ref="AD15:AE15"/>
    <mergeCell ref="C14:D14"/>
    <mergeCell ref="K14:M14"/>
    <mergeCell ref="N14:O14"/>
    <mergeCell ref="S14:U14"/>
    <mergeCell ref="V14:W14"/>
    <mergeCell ref="AA14:AC14"/>
    <mergeCell ref="A11:B11"/>
    <mergeCell ref="C11:D11"/>
    <mergeCell ref="K11:M11"/>
    <mergeCell ref="S11:U11"/>
    <mergeCell ref="AA11:AC11"/>
    <mergeCell ref="Z9:Z15"/>
    <mergeCell ref="AA9:AC9"/>
    <mergeCell ref="AD9:AE9"/>
    <mergeCell ref="A10:B10"/>
    <mergeCell ref="C10:D10"/>
    <mergeCell ref="K10:M10"/>
    <mergeCell ref="N10:O10"/>
    <mergeCell ref="S10:U10"/>
    <mergeCell ref="V10:W10"/>
    <mergeCell ref="AA10:AC10"/>
    <mergeCell ref="J9:J15"/>
    <mergeCell ref="K9:M9"/>
    <mergeCell ref="N9:O9"/>
    <mergeCell ref="R9:R15"/>
    <mergeCell ref="S9:U9"/>
    <mergeCell ref="V9:W9"/>
    <mergeCell ref="AD12:AE12"/>
    <mergeCell ref="A13:B13"/>
    <mergeCell ref="L13:M13"/>
    <mergeCell ref="A38:G40"/>
    <mergeCell ref="Z2:AB2"/>
    <mergeCell ref="AC2:AD2"/>
    <mergeCell ref="Z3:AB3"/>
    <mergeCell ref="AC3:AD3"/>
    <mergeCell ref="A4:B4"/>
    <mergeCell ref="C4:G4"/>
    <mergeCell ref="K4:L5"/>
    <mergeCell ref="N4:O4"/>
    <mergeCell ref="A5:B5"/>
    <mergeCell ref="C5:G5"/>
    <mergeCell ref="N5:O5"/>
    <mergeCell ref="A7:B9"/>
    <mergeCell ref="C7:D7"/>
    <mergeCell ref="J7:J8"/>
    <mergeCell ref="K7:M7"/>
    <mergeCell ref="N7:O7"/>
    <mergeCell ref="C8:D8"/>
    <mergeCell ref="K8:M8"/>
    <mergeCell ref="N8:O8"/>
    <mergeCell ref="C9:D9"/>
    <mergeCell ref="R7:R8"/>
    <mergeCell ref="S7:U7"/>
    <mergeCell ref="V7:W7"/>
    <mergeCell ref="N11:O11"/>
    <mergeCell ref="V11:W11"/>
    <mergeCell ref="N23:O23"/>
    <mergeCell ref="V23:W23"/>
    <mergeCell ref="N35:O35"/>
    <mergeCell ref="V35:W35"/>
    <mergeCell ref="S6:T6"/>
    <mergeCell ref="AD11:AE11"/>
    <mergeCell ref="AA6:AB6"/>
    <mergeCell ref="Z7:Z8"/>
    <mergeCell ref="AA7:AC7"/>
    <mergeCell ref="AD7:AE7"/>
    <mergeCell ref="S8:U8"/>
    <mergeCell ref="V8:W8"/>
    <mergeCell ref="AA8:AC8"/>
    <mergeCell ref="AD8:AE8"/>
    <mergeCell ref="AD10:AE10"/>
    <mergeCell ref="N13:O13"/>
    <mergeCell ref="T13:U13"/>
    <mergeCell ref="V13:W13"/>
    <mergeCell ref="AB13:AC13"/>
    <mergeCell ref="AD13:AE13"/>
    <mergeCell ref="AD19:AE19"/>
    <mergeCell ref="Z28:AA28"/>
  </mergeCells>
  <phoneticPr fontId="2"/>
  <printOptions horizontalCentered="1" verticalCentered="1"/>
  <pageMargins left="0.39370078740157483" right="0.39370078740157483" top="0.39370078740157483" bottom="0.19685039370078741" header="0.51181102362204722" footer="0.51181102362204722"/>
  <pageSetup paperSize="8"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80"/>
  </sheetPr>
  <dimension ref="A1:AE65"/>
  <sheetViews>
    <sheetView view="pageBreakPreview" topLeftCell="C19" zoomScale="85" zoomScaleNormal="100" workbookViewId="0">
      <selection activeCell="F27" sqref="F27"/>
    </sheetView>
  </sheetViews>
  <sheetFormatPr defaultRowHeight="24.95" customHeight="1"/>
  <cols>
    <col min="1" max="1" width="3.625" customWidth="1"/>
    <col min="2" max="2" width="14.625" customWidth="1"/>
    <col min="3" max="3" width="15.625" customWidth="1"/>
    <col min="4" max="4" width="5.625" customWidth="1"/>
    <col min="5" max="6" width="2.625" customWidth="1"/>
    <col min="7" max="7" width="4.5" customWidth="1"/>
    <col min="8" max="9" width="2.625" customWidth="1"/>
    <col min="10" max="10" width="5.625" customWidth="1"/>
    <col min="11" max="12" width="3.625" customWidth="1"/>
    <col min="13" max="13" width="12.625" customWidth="1"/>
    <col min="14" max="15" width="10.625" customWidth="1"/>
    <col min="16" max="17" width="2.625" customWidth="1"/>
    <col min="18" max="18" width="5.625" customWidth="1"/>
    <col min="19" max="20" width="3.625" customWidth="1"/>
    <col min="21" max="21" width="12.625" customWidth="1"/>
    <col min="22" max="23" width="10.625" customWidth="1"/>
    <col min="24" max="25" width="2.625" customWidth="1"/>
    <col min="26" max="26" width="5.625" customWidth="1"/>
    <col min="27" max="28" width="3.625" customWidth="1"/>
    <col min="29" max="29" width="12.625" customWidth="1"/>
    <col min="30" max="31" width="10.625" customWidth="1"/>
  </cols>
  <sheetData>
    <row r="1" spans="1:31" ht="21" customHeight="1">
      <c r="A1" t="s">
        <v>728</v>
      </c>
    </row>
    <row r="2" spans="1:31" ht="21" customHeight="1">
      <c r="F2" s="72" t="s">
        <v>619</v>
      </c>
      <c r="Z2" s="969" t="s">
        <v>620</v>
      </c>
      <c r="AA2" s="970"/>
      <c r="AB2" s="970"/>
      <c r="AC2" s="971">
        <v>1</v>
      </c>
      <c r="AD2" s="972"/>
      <c r="AE2" s="441"/>
    </row>
    <row r="3" spans="1:31" ht="21" customHeight="1">
      <c r="Z3" s="969" t="s">
        <v>621</v>
      </c>
      <c r="AA3" s="970"/>
      <c r="AB3" s="970"/>
      <c r="AC3" s="973">
        <v>45071</v>
      </c>
      <c r="AD3" s="974"/>
      <c r="AE3" s="442"/>
    </row>
    <row r="4" spans="1:31" ht="21" customHeight="1">
      <c r="A4" s="975" t="s">
        <v>92</v>
      </c>
      <c r="B4" s="975"/>
      <c r="C4" s="976" t="s">
        <v>472</v>
      </c>
      <c r="D4" s="976"/>
      <c r="E4" s="976"/>
      <c r="F4" s="976"/>
      <c r="G4" s="976"/>
      <c r="K4" s="977" t="s">
        <v>93</v>
      </c>
      <c r="L4" s="977"/>
      <c r="M4" s="74" t="s">
        <v>473</v>
      </c>
      <c r="N4" s="978">
        <f>基礎情報!B5</f>
        <v>45061</v>
      </c>
      <c r="O4" s="979"/>
      <c r="S4" s="13"/>
      <c r="T4" s="13"/>
      <c r="U4" s="13"/>
      <c r="V4" s="13"/>
      <c r="W4" s="13"/>
      <c r="AA4" s="518"/>
      <c r="AB4" s="518"/>
      <c r="AC4" s="518"/>
      <c r="AD4" s="518"/>
      <c r="AE4" s="433"/>
    </row>
    <row r="5" spans="1:31" ht="21" customHeight="1">
      <c r="A5" s="975" t="s">
        <v>33</v>
      </c>
      <c r="B5" s="975"/>
      <c r="C5" s="980" t="str">
        <f>基礎情報!B3</f>
        <v>○○○○○○工事</v>
      </c>
      <c r="D5" s="980"/>
      <c r="E5" s="980"/>
      <c r="F5" s="980"/>
      <c r="G5" s="980"/>
      <c r="K5" s="977"/>
      <c r="L5" s="977"/>
      <c r="M5" s="75" t="s">
        <v>474</v>
      </c>
      <c r="N5" s="978">
        <f>IF(基礎情報!B7="",基礎情報!B6,基礎情報!B7)</f>
        <v>45350</v>
      </c>
      <c r="O5" s="979"/>
      <c r="S5" s="13"/>
      <c r="T5" s="13"/>
      <c r="U5" s="13"/>
      <c r="V5" s="13"/>
      <c r="W5" s="13"/>
      <c r="AA5" s="433"/>
      <c r="AB5" s="433"/>
      <c r="AC5" s="433"/>
      <c r="AD5" s="433"/>
      <c r="AE5" s="433"/>
    </row>
    <row r="6" spans="1:31" ht="12.95" customHeight="1">
      <c r="A6" s="76"/>
      <c r="B6" s="76"/>
      <c r="C6" s="17"/>
      <c r="D6" s="17"/>
      <c r="E6" s="17"/>
      <c r="F6" s="17"/>
      <c r="G6" s="17"/>
      <c r="J6" s="526" t="s">
        <v>740</v>
      </c>
      <c r="K6" s="551" t="s">
        <v>741</v>
      </c>
      <c r="L6" s="551"/>
      <c r="M6" s="551"/>
      <c r="N6" s="551"/>
      <c r="O6" s="551"/>
      <c r="R6" s="526" t="s">
        <v>740</v>
      </c>
      <c r="S6" s="959" t="s">
        <v>944</v>
      </c>
      <c r="T6" s="959"/>
      <c r="U6" s="557"/>
      <c r="V6" s="557"/>
      <c r="W6" s="557"/>
      <c r="Z6" s="526" t="s">
        <v>740</v>
      </c>
      <c r="AA6" s="959" t="s">
        <v>950</v>
      </c>
      <c r="AB6" s="959"/>
      <c r="AC6" s="557"/>
      <c r="AD6" s="557"/>
      <c r="AE6" s="557"/>
    </row>
    <row r="7" spans="1:31" ht="12.95" customHeight="1">
      <c r="A7" s="981" t="s">
        <v>627</v>
      </c>
      <c r="B7" s="982"/>
      <c r="C7" s="987" t="str">
        <f>基礎情報!$B$10</f>
        <v>○○○○株式会社</v>
      </c>
      <c r="D7" s="988"/>
      <c r="F7" s="10"/>
      <c r="G7" s="10"/>
      <c r="I7" s="77"/>
      <c r="J7" s="960" t="s">
        <v>623</v>
      </c>
      <c r="K7" s="962" t="s">
        <v>613</v>
      </c>
      <c r="L7" s="764"/>
      <c r="M7" s="963"/>
      <c r="N7" s="957" t="s">
        <v>930</v>
      </c>
      <c r="O7" s="958"/>
      <c r="R7" s="960" t="s">
        <v>623</v>
      </c>
      <c r="S7" s="962" t="s">
        <v>613</v>
      </c>
      <c r="T7" s="764"/>
      <c r="U7" s="963"/>
      <c r="V7" s="957" t="s">
        <v>949</v>
      </c>
      <c r="W7" s="958"/>
      <c r="Z7" s="960" t="s">
        <v>623</v>
      </c>
      <c r="AA7" s="962" t="s">
        <v>613</v>
      </c>
      <c r="AB7" s="764"/>
      <c r="AC7" s="963"/>
      <c r="AD7" s="957" t="s">
        <v>934</v>
      </c>
      <c r="AE7" s="958"/>
    </row>
    <row r="8" spans="1:31" ht="12.95" customHeight="1">
      <c r="A8" s="983"/>
      <c r="B8" s="984"/>
      <c r="C8" s="987" t="str">
        <f>基礎情報!$B$12</f>
        <v>代表取締役</v>
      </c>
      <c r="D8" s="988"/>
      <c r="F8" s="10"/>
      <c r="G8" s="10"/>
      <c r="J8" s="961"/>
      <c r="K8" s="962" t="s">
        <v>610</v>
      </c>
      <c r="L8" s="764"/>
      <c r="M8" s="963"/>
      <c r="N8" s="957" t="s">
        <v>270</v>
      </c>
      <c r="O8" s="958"/>
      <c r="R8" s="961"/>
      <c r="S8" s="962" t="s">
        <v>610</v>
      </c>
      <c r="T8" s="764"/>
      <c r="U8" s="963"/>
      <c r="V8" s="957" t="s">
        <v>270</v>
      </c>
      <c r="W8" s="958"/>
      <c r="Z8" s="961"/>
      <c r="AA8" s="962" t="s">
        <v>610</v>
      </c>
      <c r="AB8" s="764"/>
      <c r="AC8" s="963"/>
      <c r="AD8" s="957" t="s">
        <v>270</v>
      </c>
      <c r="AE8" s="958"/>
    </row>
    <row r="9" spans="1:31" ht="12.95" customHeight="1">
      <c r="A9" s="985"/>
      <c r="B9" s="986"/>
      <c r="C9" s="987" t="str">
        <f>基礎情報!$B$13</f>
        <v>○○　○○</v>
      </c>
      <c r="D9" s="988"/>
      <c r="J9" s="992" t="s">
        <v>931</v>
      </c>
      <c r="K9" s="962" t="s">
        <v>368</v>
      </c>
      <c r="L9" s="764"/>
      <c r="M9" s="963"/>
      <c r="N9" s="957" t="s">
        <v>932</v>
      </c>
      <c r="O9" s="958"/>
      <c r="R9" s="992" t="s">
        <v>942</v>
      </c>
      <c r="S9" s="962" t="s">
        <v>368</v>
      </c>
      <c r="T9" s="764"/>
      <c r="U9" s="963"/>
      <c r="V9" s="957" t="s">
        <v>932</v>
      </c>
      <c r="W9" s="958"/>
      <c r="Z9" s="992" t="s">
        <v>951</v>
      </c>
      <c r="AA9" s="962" t="s">
        <v>368</v>
      </c>
      <c r="AB9" s="764"/>
      <c r="AC9" s="963"/>
      <c r="AD9" s="957" t="s">
        <v>932</v>
      </c>
      <c r="AE9" s="958"/>
    </row>
    <row r="10" spans="1:31" ht="12.95" customHeight="1">
      <c r="A10" s="980" t="s">
        <v>630</v>
      </c>
      <c r="B10" s="980"/>
      <c r="C10" s="995"/>
      <c r="D10" s="995"/>
      <c r="J10" s="993"/>
      <c r="K10" s="962" t="s">
        <v>611</v>
      </c>
      <c r="L10" s="764"/>
      <c r="M10" s="963"/>
      <c r="N10" s="964" t="s">
        <v>625</v>
      </c>
      <c r="O10" s="965"/>
      <c r="R10" s="993"/>
      <c r="S10" s="962" t="s">
        <v>611</v>
      </c>
      <c r="T10" s="764"/>
      <c r="U10" s="963"/>
      <c r="V10" s="964" t="s">
        <v>625</v>
      </c>
      <c r="W10" s="965"/>
      <c r="Z10" s="993"/>
      <c r="AA10" s="962" t="s">
        <v>611</v>
      </c>
      <c r="AB10" s="764"/>
      <c r="AC10" s="963"/>
      <c r="AD10" s="964" t="s">
        <v>625</v>
      </c>
      <c r="AE10" s="965"/>
    </row>
    <row r="11" spans="1:31" ht="12.95" customHeight="1" thickBot="1">
      <c r="A11" s="969" t="s">
        <v>94</v>
      </c>
      <c r="B11" s="989"/>
      <c r="C11" s="990" t="str">
        <f>基礎情報!B15</f>
        <v>○○　○○</v>
      </c>
      <c r="D11" s="991"/>
      <c r="E11" s="579"/>
      <c r="F11" s="579"/>
      <c r="G11" s="579"/>
      <c r="H11" s="579"/>
      <c r="I11" s="580"/>
      <c r="J11" s="993"/>
      <c r="K11" s="962" t="s">
        <v>612</v>
      </c>
      <c r="L11" s="764"/>
      <c r="M11" s="963"/>
      <c r="N11" s="957" t="s">
        <v>270</v>
      </c>
      <c r="O11" s="958"/>
      <c r="P11" s="579"/>
      <c r="Q11" s="579"/>
      <c r="R11" s="993"/>
      <c r="S11" s="962" t="s">
        <v>612</v>
      </c>
      <c r="T11" s="764"/>
      <c r="U11" s="963"/>
      <c r="V11" s="957" t="s">
        <v>270</v>
      </c>
      <c r="W11" s="958"/>
      <c r="X11" s="579"/>
      <c r="Y11" s="579"/>
      <c r="Z11" s="993"/>
      <c r="AA11" s="962" t="s">
        <v>612</v>
      </c>
      <c r="AB11" s="764"/>
      <c r="AC11" s="963"/>
      <c r="AD11" s="957" t="s">
        <v>270</v>
      </c>
      <c r="AE11" s="958"/>
    </row>
    <row r="12" spans="1:31" ht="12.95" customHeight="1">
      <c r="A12" s="969" t="s">
        <v>609</v>
      </c>
      <c r="B12" s="989"/>
      <c r="C12" s="431"/>
      <c r="D12" s="432"/>
      <c r="E12" s="150"/>
      <c r="F12" s="81"/>
      <c r="G12" s="81"/>
      <c r="H12" s="581"/>
      <c r="I12" s="582"/>
      <c r="J12" s="993"/>
      <c r="K12" s="962" t="s">
        <v>606</v>
      </c>
      <c r="L12" s="764"/>
      <c r="M12" s="963"/>
      <c r="N12" s="957" t="s">
        <v>270</v>
      </c>
      <c r="O12" s="958"/>
      <c r="R12" s="993"/>
      <c r="S12" s="962" t="s">
        <v>606</v>
      </c>
      <c r="T12" s="764"/>
      <c r="U12" s="963"/>
      <c r="V12" s="957" t="s">
        <v>270</v>
      </c>
      <c r="W12" s="958"/>
      <c r="Z12" s="993"/>
      <c r="AA12" s="962" t="s">
        <v>606</v>
      </c>
      <c r="AB12" s="764"/>
      <c r="AC12" s="963"/>
      <c r="AD12" s="957" t="s">
        <v>270</v>
      </c>
      <c r="AE12" s="958"/>
    </row>
    <row r="13" spans="1:31" ht="12.95" customHeight="1">
      <c r="A13" s="981" t="s">
        <v>95</v>
      </c>
      <c r="B13" s="982"/>
      <c r="C13" s="431"/>
      <c r="D13" s="432"/>
      <c r="E13" s="8"/>
      <c r="F13" s="8"/>
      <c r="G13" s="8"/>
      <c r="H13" s="583"/>
      <c r="I13" s="577"/>
      <c r="J13" s="993"/>
      <c r="K13" s="429"/>
      <c r="L13" s="966" t="s">
        <v>614</v>
      </c>
      <c r="M13" s="967"/>
      <c r="N13" s="964" t="s">
        <v>624</v>
      </c>
      <c r="O13" s="965"/>
      <c r="R13" s="993"/>
      <c r="S13" s="429"/>
      <c r="T13" s="966" t="s">
        <v>614</v>
      </c>
      <c r="U13" s="967"/>
      <c r="V13" s="964" t="s">
        <v>624</v>
      </c>
      <c r="W13" s="965"/>
      <c r="Z13" s="993"/>
      <c r="AA13" s="429"/>
      <c r="AB13" s="966" t="s">
        <v>614</v>
      </c>
      <c r="AC13" s="967"/>
      <c r="AD13" s="964" t="s">
        <v>624</v>
      </c>
      <c r="AE13" s="965"/>
    </row>
    <row r="14" spans="1:31" ht="12.95" customHeight="1">
      <c r="A14" s="78"/>
      <c r="B14" s="434" t="s">
        <v>469</v>
      </c>
      <c r="C14" s="995"/>
      <c r="D14" s="995"/>
      <c r="H14" s="583"/>
      <c r="I14" s="577"/>
      <c r="J14" s="993"/>
      <c r="K14" s="962" t="s">
        <v>607</v>
      </c>
      <c r="L14" s="764"/>
      <c r="M14" s="963"/>
      <c r="N14" s="957"/>
      <c r="O14" s="958"/>
      <c r="R14" s="993"/>
      <c r="S14" s="962" t="s">
        <v>607</v>
      </c>
      <c r="T14" s="764"/>
      <c r="U14" s="963"/>
      <c r="V14" s="957"/>
      <c r="W14" s="958"/>
      <c r="Z14" s="993"/>
      <c r="AA14" s="962" t="s">
        <v>607</v>
      </c>
      <c r="AB14" s="764"/>
      <c r="AC14" s="963"/>
      <c r="AD14" s="957"/>
      <c r="AE14" s="958"/>
    </row>
    <row r="15" spans="1:31" ht="12.95" customHeight="1">
      <c r="A15" s="981" t="s">
        <v>95</v>
      </c>
      <c r="B15" s="982"/>
      <c r="C15" s="995"/>
      <c r="D15" s="995"/>
      <c r="H15" s="583"/>
      <c r="I15" s="577"/>
      <c r="J15" s="994"/>
      <c r="K15" s="429"/>
      <c r="L15" s="969" t="s">
        <v>608</v>
      </c>
      <c r="M15" s="989"/>
      <c r="N15" s="655"/>
      <c r="O15" s="657"/>
      <c r="R15" s="994"/>
      <c r="S15" s="429"/>
      <c r="T15" s="969" t="s">
        <v>608</v>
      </c>
      <c r="U15" s="989"/>
      <c r="V15" s="655"/>
      <c r="W15" s="657"/>
      <c r="Z15" s="994"/>
      <c r="AA15" s="429"/>
      <c r="AB15" s="969" t="s">
        <v>608</v>
      </c>
      <c r="AC15" s="989"/>
      <c r="AD15" s="655"/>
      <c r="AE15" s="657"/>
    </row>
    <row r="16" spans="1:31" ht="12.95" customHeight="1">
      <c r="A16" s="78"/>
      <c r="B16" s="73" t="s">
        <v>469</v>
      </c>
      <c r="C16" s="995"/>
      <c r="D16" s="995"/>
      <c r="G16" s="148"/>
      <c r="H16" s="583"/>
      <c r="I16" s="577"/>
      <c r="J16" s="652" t="s">
        <v>715</v>
      </c>
      <c r="K16" s="654"/>
      <c r="L16" s="996" t="s">
        <v>933</v>
      </c>
      <c r="M16" s="997"/>
      <c r="N16" s="997"/>
      <c r="O16" s="998"/>
      <c r="R16" s="652" t="s">
        <v>715</v>
      </c>
      <c r="S16" s="654"/>
      <c r="T16" s="996" t="s">
        <v>933</v>
      </c>
      <c r="U16" s="997"/>
      <c r="V16" s="997"/>
      <c r="W16" s="998"/>
      <c r="Z16" s="652" t="s">
        <v>715</v>
      </c>
      <c r="AA16" s="654"/>
      <c r="AB16" s="996" t="s">
        <v>933</v>
      </c>
      <c r="AC16" s="997"/>
      <c r="AD16" s="997"/>
      <c r="AE16" s="998"/>
    </row>
    <row r="17" spans="1:31" ht="12.95" customHeight="1" thickBot="1">
      <c r="F17" s="8"/>
      <c r="G17" s="54"/>
      <c r="H17" s="583"/>
      <c r="I17" s="578"/>
      <c r="J17" s="579"/>
      <c r="K17" s="579"/>
      <c r="L17" s="579"/>
      <c r="M17" s="579"/>
      <c r="N17" s="579"/>
      <c r="O17" s="579"/>
      <c r="P17" s="579"/>
      <c r="S17" s="557"/>
      <c r="T17" s="557"/>
      <c r="U17" s="557"/>
      <c r="V17" s="557"/>
      <c r="W17" s="557"/>
      <c r="AA17" s="557"/>
      <c r="AB17" s="557"/>
      <c r="AC17" s="557"/>
      <c r="AD17" s="557"/>
      <c r="AE17" s="557"/>
    </row>
    <row r="18" spans="1:31" ht="12.95" customHeight="1">
      <c r="F18" s="8"/>
      <c r="G18" s="54"/>
      <c r="H18" s="583"/>
      <c r="I18" s="584"/>
      <c r="J18" s="526" t="s">
        <v>740</v>
      </c>
      <c r="K18" s="587" t="s">
        <v>945</v>
      </c>
      <c r="L18" s="587"/>
      <c r="M18" s="551"/>
      <c r="N18" s="551"/>
      <c r="O18" s="551"/>
      <c r="Q18" s="577"/>
      <c r="R18" s="526" t="s">
        <v>740</v>
      </c>
      <c r="S18" s="588" t="s">
        <v>946</v>
      </c>
      <c r="T18" s="527"/>
      <c r="U18" s="557"/>
      <c r="V18" s="557"/>
      <c r="W18" s="557"/>
      <c r="Z18" s="526" t="s">
        <v>740</v>
      </c>
      <c r="AA18" s="527"/>
      <c r="AB18" s="527"/>
      <c r="AC18" s="557"/>
      <c r="AD18" s="557"/>
      <c r="AE18" s="557"/>
    </row>
    <row r="19" spans="1:31" ht="12.95" customHeight="1">
      <c r="A19" s="54"/>
      <c r="D19" s="999" t="s">
        <v>615</v>
      </c>
      <c r="E19" s="710"/>
      <c r="F19" s="710"/>
      <c r="G19" s="1000"/>
      <c r="H19" s="583"/>
      <c r="I19" s="577"/>
      <c r="J19" s="960" t="s">
        <v>623</v>
      </c>
      <c r="K19" s="962" t="s">
        <v>613</v>
      </c>
      <c r="L19" s="764"/>
      <c r="M19" s="963"/>
      <c r="N19" s="957" t="s">
        <v>935</v>
      </c>
      <c r="O19" s="958"/>
      <c r="Q19" s="577"/>
      <c r="R19" s="960" t="s">
        <v>623</v>
      </c>
      <c r="S19" s="962" t="s">
        <v>613</v>
      </c>
      <c r="T19" s="764"/>
      <c r="U19" s="963"/>
      <c r="V19" s="957" t="s">
        <v>936</v>
      </c>
      <c r="W19" s="958"/>
      <c r="Z19" s="960" t="s">
        <v>623</v>
      </c>
      <c r="AA19" s="962" t="s">
        <v>613</v>
      </c>
      <c r="AB19" s="764"/>
      <c r="AC19" s="963"/>
      <c r="AD19" s="655"/>
      <c r="AE19" s="657"/>
    </row>
    <row r="20" spans="1:31" ht="12.95" customHeight="1">
      <c r="A20" s="54"/>
      <c r="B20" s="54"/>
      <c r="C20" s="54"/>
      <c r="D20" s="446"/>
      <c r="E20" s="444"/>
      <c r="F20" s="444"/>
      <c r="G20" s="445"/>
      <c r="H20" s="583"/>
      <c r="I20" s="577"/>
      <c r="J20" s="961"/>
      <c r="K20" s="962" t="s">
        <v>610</v>
      </c>
      <c r="L20" s="764"/>
      <c r="M20" s="963"/>
      <c r="N20" s="957" t="s">
        <v>270</v>
      </c>
      <c r="O20" s="958"/>
      <c r="Q20" s="577"/>
      <c r="R20" s="961"/>
      <c r="S20" s="962" t="s">
        <v>610</v>
      </c>
      <c r="T20" s="764"/>
      <c r="U20" s="963"/>
      <c r="V20" s="957" t="s">
        <v>270</v>
      </c>
      <c r="W20" s="958"/>
      <c r="Z20" s="961"/>
      <c r="AA20" s="962" t="s">
        <v>610</v>
      </c>
      <c r="AB20" s="764"/>
      <c r="AC20" s="963"/>
      <c r="AD20" s="655"/>
      <c r="AE20" s="657"/>
    </row>
    <row r="21" spans="1:31" ht="12.95" customHeight="1">
      <c r="A21" s="57"/>
      <c r="B21" s="54"/>
      <c r="C21" s="54"/>
      <c r="D21" s="54"/>
      <c r="E21" s="583"/>
      <c r="F21" s="440"/>
      <c r="G21" s="8"/>
      <c r="H21" s="583"/>
      <c r="I21" s="577"/>
      <c r="J21" s="992" t="s">
        <v>937</v>
      </c>
      <c r="K21" s="962" t="s">
        <v>368</v>
      </c>
      <c r="L21" s="764"/>
      <c r="M21" s="963"/>
      <c r="N21" s="957" t="s">
        <v>932</v>
      </c>
      <c r="O21" s="958"/>
      <c r="Q21" s="577"/>
      <c r="R21" s="992" t="s">
        <v>938</v>
      </c>
      <c r="S21" s="962" t="s">
        <v>368</v>
      </c>
      <c r="T21" s="764"/>
      <c r="U21" s="963"/>
      <c r="V21" s="957" t="s">
        <v>932</v>
      </c>
      <c r="W21" s="958"/>
      <c r="Z21" s="1003"/>
      <c r="AA21" s="962" t="s">
        <v>368</v>
      </c>
      <c r="AB21" s="764"/>
      <c r="AC21" s="963"/>
      <c r="AD21" s="655"/>
      <c r="AE21" s="657"/>
    </row>
    <row r="22" spans="1:31" ht="12.95" customHeight="1">
      <c r="A22" s="57"/>
      <c r="B22" s="1001" t="s">
        <v>616</v>
      </c>
      <c r="C22" s="438" t="s">
        <v>617</v>
      </c>
      <c r="D22" s="436"/>
      <c r="E22" s="583"/>
      <c r="F22" s="79"/>
      <c r="G22" s="56"/>
      <c r="H22" s="583"/>
      <c r="I22" s="577"/>
      <c r="J22" s="993"/>
      <c r="K22" s="962" t="s">
        <v>611</v>
      </c>
      <c r="L22" s="764"/>
      <c r="M22" s="963"/>
      <c r="N22" s="964" t="s">
        <v>625</v>
      </c>
      <c r="O22" s="965"/>
      <c r="Q22" s="577"/>
      <c r="R22" s="993"/>
      <c r="S22" s="962" t="s">
        <v>611</v>
      </c>
      <c r="T22" s="764"/>
      <c r="U22" s="963"/>
      <c r="V22" s="964" t="s">
        <v>625</v>
      </c>
      <c r="W22" s="965"/>
      <c r="Z22" s="1004"/>
      <c r="AA22" s="962" t="s">
        <v>611</v>
      </c>
      <c r="AB22" s="764"/>
      <c r="AC22" s="963"/>
      <c r="AD22" s="964" t="s">
        <v>625</v>
      </c>
      <c r="AE22" s="965"/>
    </row>
    <row r="23" spans="1:31" ht="12.95" customHeight="1">
      <c r="A23" s="54"/>
      <c r="B23" s="1002"/>
      <c r="C23" s="439"/>
      <c r="D23" s="437"/>
      <c r="E23" s="583"/>
      <c r="F23" s="79"/>
      <c r="G23" s="149"/>
      <c r="H23" s="583"/>
      <c r="I23" s="577"/>
      <c r="J23" s="993"/>
      <c r="K23" s="962" t="s">
        <v>612</v>
      </c>
      <c r="L23" s="764"/>
      <c r="M23" s="963"/>
      <c r="N23" s="957" t="s">
        <v>270</v>
      </c>
      <c r="O23" s="958"/>
      <c r="Q23" s="577"/>
      <c r="R23" s="993"/>
      <c r="S23" s="962" t="s">
        <v>612</v>
      </c>
      <c r="T23" s="764"/>
      <c r="U23" s="963"/>
      <c r="V23" s="957" t="s">
        <v>270</v>
      </c>
      <c r="W23" s="958"/>
      <c r="Z23" s="1004"/>
      <c r="AA23" s="962" t="s">
        <v>612</v>
      </c>
      <c r="AB23" s="764"/>
      <c r="AC23" s="963"/>
      <c r="AD23" s="553"/>
      <c r="AE23" s="554"/>
    </row>
    <row r="24" spans="1:31" ht="12.95" customHeight="1" thickBot="1">
      <c r="A24" s="54"/>
      <c r="B24" s="54"/>
      <c r="C24" s="578"/>
      <c r="D24" s="579"/>
      <c r="E24" s="579"/>
      <c r="F24" s="578"/>
      <c r="G24" s="579"/>
      <c r="H24" s="579"/>
      <c r="I24" s="585"/>
      <c r="J24" s="993"/>
      <c r="K24" s="962" t="s">
        <v>606</v>
      </c>
      <c r="L24" s="764"/>
      <c r="M24" s="963"/>
      <c r="N24" s="957" t="s">
        <v>270</v>
      </c>
      <c r="O24" s="958"/>
      <c r="Q24" s="578"/>
      <c r="R24" s="993"/>
      <c r="S24" s="962" t="s">
        <v>606</v>
      </c>
      <c r="T24" s="764"/>
      <c r="U24" s="963"/>
      <c r="V24" s="957" t="s">
        <v>270</v>
      </c>
      <c r="W24" s="958"/>
      <c r="Z24" s="1004"/>
      <c r="AA24" s="962" t="s">
        <v>606</v>
      </c>
      <c r="AB24" s="764"/>
      <c r="AC24" s="963"/>
      <c r="AD24" s="655"/>
      <c r="AE24" s="657"/>
    </row>
    <row r="25" spans="1:31" ht="12.95" customHeight="1">
      <c r="A25" s="57"/>
      <c r="B25" s="54"/>
      <c r="C25" s="584"/>
      <c r="D25" s="435"/>
      <c r="E25" s="81"/>
      <c r="F25" s="81"/>
      <c r="G25" s="81"/>
      <c r="H25" s="81"/>
      <c r="I25" s="584"/>
      <c r="J25" s="993"/>
      <c r="K25" s="429"/>
      <c r="L25" s="966" t="s">
        <v>614</v>
      </c>
      <c r="M25" s="967"/>
      <c r="N25" s="964" t="s">
        <v>624</v>
      </c>
      <c r="O25" s="965"/>
      <c r="R25" s="993"/>
      <c r="S25" s="429"/>
      <c r="T25" s="966" t="s">
        <v>614</v>
      </c>
      <c r="U25" s="967"/>
      <c r="V25" s="964" t="s">
        <v>624</v>
      </c>
      <c r="W25" s="965"/>
      <c r="Z25" s="1004"/>
      <c r="AA25" s="429"/>
      <c r="AB25" s="966" t="s">
        <v>614</v>
      </c>
      <c r="AC25" s="967"/>
      <c r="AD25" s="964" t="s">
        <v>624</v>
      </c>
      <c r="AE25" s="965"/>
    </row>
    <row r="26" spans="1:31" ht="12.95" customHeight="1">
      <c r="A26" s="57"/>
      <c r="B26" s="1001" t="s">
        <v>618</v>
      </c>
      <c r="C26" s="1006"/>
      <c r="D26" s="57"/>
      <c r="H26" s="8"/>
      <c r="I26" s="577"/>
      <c r="J26" s="993"/>
      <c r="K26" s="962" t="s">
        <v>607</v>
      </c>
      <c r="L26" s="764"/>
      <c r="M26" s="963"/>
      <c r="N26" s="957" t="s">
        <v>270</v>
      </c>
      <c r="O26" s="958"/>
      <c r="R26" s="993"/>
      <c r="S26" s="962" t="s">
        <v>607</v>
      </c>
      <c r="T26" s="764"/>
      <c r="U26" s="963"/>
      <c r="V26" s="957"/>
      <c r="W26" s="958"/>
      <c r="Z26" s="1004"/>
      <c r="AA26" s="962" t="s">
        <v>607</v>
      </c>
      <c r="AB26" s="764"/>
      <c r="AC26" s="963"/>
      <c r="AD26" s="655"/>
      <c r="AE26" s="657"/>
    </row>
    <row r="27" spans="1:31" ht="12.95" customHeight="1">
      <c r="B27" s="1002"/>
      <c r="C27" s="1007"/>
      <c r="D27" s="57"/>
      <c r="I27" s="577"/>
      <c r="J27" s="994"/>
      <c r="K27" s="429"/>
      <c r="L27" s="969" t="s">
        <v>608</v>
      </c>
      <c r="M27" s="989"/>
      <c r="N27" s="957" t="s">
        <v>939</v>
      </c>
      <c r="O27" s="958"/>
      <c r="R27" s="994"/>
      <c r="S27" s="429"/>
      <c r="T27" s="969" t="s">
        <v>608</v>
      </c>
      <c r="U27" s="989"/>
      <c r="V27" s="655"/>
      <c r="W27" s="657"/>
      <c r="Z27" s="1005"/>
      <c r="AA27" s="429"/>
      <c r="AB27" s="969" t="s">
        <v>608</v>
      </c>
      <c r="AC27" s="989"/>
      <c r="AD27" s="655"/>
      <c r="AE27" s="657"/>
    </row>
    <row r="28" spans="1:31" ht="12.95" customHeight="1">
      <c r="A28" s="54"/>
      <c r="I28" s="577"/>
      <c r="J28" s="652" t="s">
        <v>715</v>
      </c>
      <c r="K28" s="654"/>
      <c r="L28" s="996" t="s">
        <v>933</v>
      </c>
      <c r="M28" s="997"/>
      <c r="N28" s="997"/>
      <c r="O28" s="998"/>
      <c r="R28" s="652" t="s">
        <v>715</v>
      </c>
      <c r="S28" s="654"/>
      <c r="T28" s="996" t="s">
        <v>933</v>
      </c>
      <c r="U28" s="997"/>
      <c r="V28" s="997"/>
      <c r="W28" s="998"/>
      <c r="Z28" s="652" t="s">
        <v>715</v>
      </c>
      <c r="AA28" s="654"/>
      <c r="AB28" s="1008" t="s">
        <v>626</v>
      </c>
      <c r="AC28" s="1009"/>
      <c r="AD28" s="1009"/>
      <c r="AE28" s="1010"/>
    </row>
    <row r="29" spans="1:31" ht="12.95" customHeight="1" thickBot="1">
      <c r="A29" s="54"/>
      <c r="B29" s="54"/>
      <c r="C29" s="54"/>
      <c r="D29" s="54"/>
      <c r="I29" s="578"/>
      <c r="J29" s="579"/>
      <c r="K29" s="579"/>
      <c r="L29" s="579"/>
      <c r="M29" s="579"/>
      <c r="N29" s="579"/>
      <c r="O29" s="579"/>
      <c r="P29" s="579"/>
      <c r="S29" s="557"/>
      <c r="T29" s="557"/>
      <c r="U29" s="557"/>
      <c r="V29" s="557"/>
      <c r="W29" s="557"/>
      <c r="AA29" s="557"/>
      <c r="AB29" s="557"/>
      <c r="AC29" s="557"/>
      <c r="AD29" s="557"/>
      <c r="AE29" s="557"/>
    </row>
    <row r="30" spans="1:31" ht="12.95" customHeight="1">
      <c r="A30" s="57"/>
      <c r="B30" s="54"/>
      <c r="C30" s="54"/>
      <c r="D30" s="54"/>
      <c r="I30" s="584"/>
      <c r="J30" s="526" t="s">
        <v>740</v>
      </c>
      <c r="K30" s="588" t="s">
        <v>947</v>
      </c>
      <c r="L30" s="527"/>
      <c r="M30" s="551"/>
      <c r="N30" s="551"/>
      <c r="O30" s="551"/>
      <c r="Q30" s="577"/>
      <c r="R30" s="526" t="s">
        <v>740</v>
      </c>
      <c r="S30" s="588" t="s">
        <v>948</v>
      </c>
      <c r="T30" s="527"/>
      <c r="U30" s="557"/>
      <c r="V30" s="557"/>
      <c r="W30" s="557"/>
      <c r="Z30" s="526" t="s">
        <v>740</v>
      </c>
      <c r="AA30" s="527"/>
      <c r="AB30" s="527"/>
      <c r="AC30" s="557"/>
      <c r="AD30" s="557"/>
      <c r="AE30" s="557"/>
    </row>
    <row r="31" spans="1:31" ht="12.95" customHeight="1">
      <c r="A31" s="1011" t="s">
        <v>760</v>
      </c>
      <c r="B31" s="1011"/>
      <c r="C31" s="1011"/>
      <c r="D31" s="1011"/>
      <c r="E31" s="1011"/>
      <c r="F31" s="1011"/>
      <c r="G31" s="1011"/>
      <c r="I31" s="577"/>
      <c r="J31" s="960" t="s">
        <v>623</v>
      </c>
      <c r="K31" s="962" t="s">
        <v>613</v>
      </c>
      <c r="L31" s="764"/>
      <c r="M31" s="963"/>
      <c r="N31" s="957" t="s">
        <v>940</v>
      </c>
      <c r="O31" s="958"/>
      <c r="Q31" s="577"/>
      <c r="R31" s="960" t="s">
        <v>623</v>
      </c>
      <c r="S31" s="962" t="s">
        <v>613</v>
      </c>
      <c r="T31" s="764"/>
      <c r="U31" s="963"/>
      <c r="V31" s="957" t="s">
        <v>941</v>
      </c>
      <c r="W31" s="958"/>
      <c r="Z31" s="960" t="s">
        <v>623</v>
      </c>
      <c r="AA31" s="962" t="s">
        <v>613</v>
      </c>
      <c r="AB31" s="764"/>
      <c r="AC31" s="963"/>
      <c r="AD31" s="655"/>
      <c r="AE31" s="657"/>
    </row>
    <row r="32" spans="1:31" ht="12.95" customHeight="1">
      <c r="A32" s="1011"/>
      <c r="B32" s="1011"/>
      <c r="C32" s="1011"/>
      <c r="D32" s="1011"/>
      <c r="E32" s="1011"/>
      <c r="F32" s="1011"/>
      <c r="G32" s="1011"/>
      <c r="I32" s="577"/>
      <c r="J32" s="961"/>
      <c r="K32" s="962" t="s">
        <v>610</v>
      </c>
      <c r="L32" s="764"/>
      <c r="M32" s="963"/>
      <c r="N32" s="957" t="s">
        <v>270</v>
      </c>
      <c r="O32" s="958"/>
      <c r="Q32" s="577"/>
      <c r="R32" s="961"/>
      <c r="S32" s="962" t="s">
        <v>610</v>
      </c>
      <c r="T32" s="764"/>
      <c r="U32" s="963"/>
      <c r="V32" s="957" t="s">
        <v>270</v>
      </c>
      <c r="W32" s="958"/>
      <c r="Z32" s="961"/>
      <c r="AA32" s="962" t="s">
        <v>610</v>
      </c>
      <c r="AB32" s="764"/>
      <c r="AC32" s="963"/>
      <c r="AD32" s="655"/>
      <c r="AE32" s="657"/>
    </row>
    <row r="33" spans="1:31" ht="12.95" customHeight="1">
      <c r="A33" s="1011"/>
      <c r="B33" s="1011"/>
      <c r="C33" s="1011"/>
      <c r="D33" s="1011"/>
      <c r="E33" s="1011"/>
      <c r="F33" s="1011"/>
      <c r="G33" s="1011"/>
      <c r="I33" s="577"/>
      <c r="J33" s="992" t="s">
        <v>942</v>
      </c>
      <c r="K33" s="962" t="s">
        <v>368</v>
      </c>
      <c r="L33" s="764"/>
      <c r="M33" s="963"/>
      <c r="N33" s="957" t="s">
        <v>932</v>
      </c>
      <c r="O33" s="958"/>
      <c r="Q33" s="577"/>
      <c r="R33" s="992" t="s">
        <v>943</v>
      </c>
      <c r="S33" s="962" t="s">
        <v>368</v>
      </c>
      <c r="T33" s="764"/>
      <c r="U33" s="963"/>
      <c r="V33" s="957" t="s">
        <v>932</v>
      </c>
      <c r="W33" s="958"/>
      <c r="Z33" s="1003"/>
      <c r="AA33" s="962" t="s">
        <v>368</v>
      </c>
      <c r="AB33" s="764"/>
      <c r="AC33" s="963"/>
      <c r="AD33" s="655"/>
      <c r="AE33" s="657"/>
    </row>
    <row r="34" spans="1:31" ht="12.95" customHeight="1">
      <c r="A34" s="529"/>
      <c r="B34" s="529" t="s">
        <v>745</v>
      </c>
      <c r="C34" s="529"/>
      <c r="D34" s="529"/>
      <c r="E34" s="529"/>
      <c r="F34" s="529"/>
      <c r="G34" s="529"/>
      <c r="I34" s="577"/>
      <c r="J34" s="993"/>
      <c r="K34" s="962" t="s">
        <v>611</v>
      </c>
      <c r="L34" s="764"/>
      <c r="M34" s="963"/>
      <c r="N34" s="964" t="s">
        <v>625</v>
      </c>
      <c r="O34" s="965"/>
      <c r="Q34" s="577"/>
      <c r="R34" s="993"/>
      <c r="S34" s="962" t="s">
        <v>611</v>
      </c>
      <c r="T34" s="764"/>
      <c r="U34" s="963"/>
      <c r="V34" s="964" t="s">
        <v>625</v>
      </c>
      <c r="W34" s="965"/>
      <c r="Z34" s="1004"/>
      <c r="AA34" s="962" t="s">
        <v>611</v>
      </c>
      <c r="AB34" s="764"/>
      <c r="AC34" s="963"/>
      <c r="AD34" s="964" t="s">
        <v>625</v>
      </c>
      <c r="AE34" s="965"/>
    </row>
    <row r="35" spans="1:31" ht="12.95" customHeight="1">
      <c r="A35" s="54"/>
      <c r="B35" s="54" t="s">
        <v>741</v>
      </c>
      <c r="C35" s="54" t="s">
        <v>743</v>
      </c>
      <c r="D35" s="54"/>
      <c r="E35" s="8"/>
      <c r="F35" s="8"/>
      <c r="G35" s="430"/>
      <c r="I35" s="577"/>
      <c r="J35" s="993"/>
      <c r="K35" s="962" t="s">
        <v>612</v>
      </c>
      <c r="L35" s="764"/>
      <c r="M35" s="963"/>
      <c r="N35" s="957" t="s">
        <v>270</v>
      </c>
      <c r="O35" s="958"/>
      <c r="Q35" s="577"/>
      <c r="R35" s="993"/>
      <c r="S35" s="962" t="s">
        <v>612</v>
      </c>
      <c r="T35" s="764"/>
      <c r="U35" s="963"/>
      <c r="V35" s="957" t="s">
        <v>270</v>
      </c>
      <c r="W35" s="958"/>
      <c r="Z35" s="1004"/>
      <c r="AA35" s="962" t="s">
        <v>612</v>
      </c>
      <c r="AB35" s="764"/>
      <c r="AC35" s="963"/>
      <c r="AD35" s="553"/>
      <c r="AE35" s="554"/>
    </row>
    <row r="36" spans="1:31" ht="12.95" customHeight="1" thickBot="1">
      <c r="A36" s="54"/>
      <c r="B36" s="54" t="s">
        <v>742</v>
      </c>
      <c r="C36" s="54" t="s">
        <v>747</v>
      </c>
      <c r="D36" s="57"/>
      <c r="E36" s="8"/>
      <c r="F36" s="8"/>
      <c r="G36" s="149"/>
      <c r="I36" s="585"/>
      <c r="J36" s="993"/>
      <c r="K36" s="962" t="s">
        <v>606</v>
      </c>
      <c r="L36" s="764"/>
      <c r="M36" s="963"/>
      <c r="N36" s="957" t="s">
        <v>270</v>
      </c>
      <c r="O36" s="958"/>
      <c r="Q36" s="578"/>
      <c r="R36" s="993"/>
      <c r="S36" s="962" t="s">
        <v>606</v>
      </c>
      <c r="T36" s="764"/>
      <c r="U36" s="963"/>
      <c r="V36" s="655"/>
      <c r="W36" s="657"/>
      <c r="Z36" s="1004"/>
      <c r="AA36" s="962" t="s">
        <v>606</v>
      </c>
      <c r="AB36" s="764"/>
      <c r="AC36" s="963"/>
      <c r="AD36" s="655"/>
      <c r="AE36" s="657"/>
    </row>
    <row r="37" spans="1:31" ht="12.95" customHeight="1">
      <c r="A37" s="57"/>
      <c r="B37" s="54" t="s">
        <v>744</v>
      </c>
      <c r="C37" s="54" t="s">
        <v>748</v>
      </c>
      <c r="D37" s="57"/>
      <c r="I37" s="584"/>
      <c r="J37" s="993"/>
      <c r="K37" s="429"/>
      <c r="L37" s="966" t="s">
        <v>614</v>
      </c>
      <c r="M37" s="967"/>
      <c r="N37" s="964" t="s">
        <v>624</v>
      </c>
      <c r="O37" s="965"/>
      <c r="R37" s="993"/>
      <c r="S37" s="429"/>
      <c r="T37" s="966" t="s">
        <v>614</v>
      </c>
      <c r="U37" s="967"/>
      <c r="V37" s="964" t="s">
        <v>624</v>
      </c>
      <c r="W37" s="965"/>
      <c r="Z37" s="1004"/>
      <c r="AA37" s="429"/>
      <c r="AB37" s="966" t="s">
        <v>614</v>
      </c>
      <c r="AC37" s="967"/>
      <c r="AD37" s="964" t="s">
        <v>624</v>
      </c>
      <c r="AE37" s="965"/>
    </row>
    <row r="38" spans="1:31" ht="12.95" customHeight="1">
      <c r="A38" s="54"/>
      <c r="B38" s="54" t="s">
        <v>746</v>
      </c>
      <c r="C38" s="54" t="s">
        <v>749</v>
      </c>
      <c r="D38" s="54"/>
      <c r="I38" s="577"/>
      <c r="J38" s="993"/>
      <c r="K38" s="962" t="s">
        <v>607</v>
      </c>
      <c r="L38" s="764"/>
      <c r="M38" s="963"/>
      <c r="N38" s="957"/>
      <c r="O38" s="958"/>
      <c r="R38" s="993"/>
      <c r="S38" s="962" t="s">
        <v>607</v>
      </c>
      <c r="T38" s="764"/>
      <c r="U38" s="963"/>
      <c r="V38" s="655"/>
      <c r="W38" s="657"/>
      <c r="Z38" s="1004"/>
      <c r="AA38" s="962" t="s">
        <v>607</v>
      </c>
      <c r="AB38" s="764"/>
      <c r="AC38" s="963"/>
      <c r="AD38" s="655"/>
      <c r="AE38" s="657"/>
    </row>
    <row r="39" spans="1:31" ht="12.95" customHeight="1">
      <c r="A39" s="54"/>
      <c r="B39" s="54"/>
      <c r="C39" s="54"/>
      <c r="D39" s="54"/>
      <c r="I39" s="577"/>
      <c r="J39" s="994"/>
      <c r="K39" s="429"/>
      <c r="L39" s="969" t="s">
        <v>608</v>
      </c>
      <c r="M39" s="989"/>
      <c r="N39" s="655"/>
      <c r="O39" s="657"/>
      <c r="R39" s="994"/>
      <c r="S39" s="429"/>
      <c r="T39" s="969" t="s">
        <v>608</v>
      </c>
      <c r="U39" s="989"/>
      <c r="V39" s="655"/>
      <c r="W39" s="657"/>
      <c r="Z39" s="1005"/>
      <c r="AA39" s="429"/>
      <c r="AB39" s="969" t="s">
        <v>608</v>
      </c>
      <c r="AC39" s="989"/>
      <c r="AD39" s="655"/>
      <c r="AE39" s="657"/>
    </row>
    <row r="40" spans="1:31" ht="12.95" customHeight="1">
      <c r="A40" s="54"/>
      <c r="B40" s="54"/>
      <c r="C40" s="54"/>
      <c r="D40" s="54"/>
      <c r="I40" s="577"/>
      <c r="J40" s="652" t="s">
        <v>715</v>
      </c>
      <c r="K40" s="654"/>
      <c r="L40" s="996" t="s">
        <v>933</v>
      </c>
      <c r="M40" s="997"/>
      <c r="N40" s="997"/>
      <c r="O40" s="998"/>
      <c r="R40" s="652" t="s">
        <v>715</v>
      </c>
      <c r="S40" s="654"/>
      <c r="T40" s="996" t="s">
        <v>933</v>
      </c>
      <c r="U40" s="997"/>
      <c r="V40" s="997"/>
      <c r="W40" s="998"/>
      <c r="Z40" s="652" t="s">
        <v>715</v>
      </c>
      <c r="AA40" s="654"/>
      <c r="AB40" s="1008" t="s">
        <v>626</v>
      </c>
      <c r="AC40" s="1009"/>
      <c r="AD40" s="1009"/>
      <c r="AE40" s="1010"/>
    </row>
    <row r="41" spans="1:31" ht="12.75" customHeight="1">
      <c r="A41" s="968" t="s">
        <v>761</v>
      </c>
      <c r="B41" s="968"/>
      <c r="C41" s="968"/>
      <c r="D41" s="968"/>
      <c r="E41" s="968"/>
      <c r="F41" s="968"/>
      <c r="G41" s="968"/>
      <c r="I41" s="577"/>
      <c r="J41" s="8"/>
      <c r="K41" s="518"/>
      <c r="L41" s="518"/>
      <c r="M41" s="518"/>
      <c r="N41" s="518"/>
      <c r="O41" s="518"/>
      <c r="S41" s="518"/>
      <c r="T41" s="518"/>
      <c r="U41" s="518"/>
      <c r="V41" s="518"/>
      <c r="W41" s="518"/>
      <c r="AA41" s="518"/>
      <c r="AB41" s="518"/>
      <c r="AC41" s="518"/>
      <c r="AD41" s="518"/>
      <c r="AE41" s="518"/>
    </row>
    <row r="42" spans="1:31" ht="12.95" customHeight="1">
      <c r="A42" s="968"/>
      <c r="B42" s="968"/>
      <c r="C42" s="968"/>
      <c r="D42" s="968"/>
      <c r="E42" s="968"/>
      <c r="F42" s="968"/>
      <c r="G42" s="968"/>
      <c r="I42" s="577"/>
      <c r="J42" s="526" t="s">
        <v>740</v>
      </c>
      <c r="K42" s="527"/>
      <c r="L42" s="527"/>
      <c r="M42" s="509"/>
      <c r="N42" s="509"/>
      <c r="O42" s="509"/>
      <c r="R42" s="526" t="s">
        <v>740</v>
      </c>
      <c r="S42" s="527"/>
      <c r="T42" s="527"/>
      <c r="U42" s="518"/>
      <c r="V42" s="518"/>
      <c r="W42" s="518"/>
      <c r="Z42" s="526" t="s">
        <v>740</v>
      </c>
      <c r="AA42" s="527"/>
      <c r="AB42" s="527"/>
      <c r="AC42" s="518"/>
      <c r="AD42" s="518"/>
      <c r="AE42" s="518"/>
    </row>
    <row r="43" spans="1:31" ht="12.95" customHeight="1">
      <c r="A43" s="968"/>
      <c r="B43" s="968"/>
      <c r="C43" s="968"/>
      <c r="D43" s="968"/>
      <c r="E43" s="968"/>
      <c r="F43" s="968"/>
      <c r="G43" s="968"/>
      <c r="I43" s="577"/>
      <c r="J43" s="960" t="s">
        <v>623</v>
      </c>
      <c r="K43" s="962" t="s">
        <v>613</v>
      </c>
      <c r="L43" s="764"/>
      <c r="M43" s="963"/>
      <c r="N43" s="655"/>
      <c r="O43" s="657"/>
      <c r="R43" s="960" t="s">
        <v>623</v>
      </c>
      <c r="S43" s="962" t="s">
        <v>613</v>
      </c>
      <c r="T43" s="764"/>
      <c r="U43" s="963"/>
      <c r="V43" s="655"/>
      <c r="W43" s="657"/>
      <c r="Z43" s="960" t="s">
        <v>623</v>
      </c>
      <c r="AA43" s="962" t="s">
        <v>613</v>
      </c>
      <c r="AB43" s="764"/>
      <c r="AC43" s="963"/>
      <c r="AD43" s="655"/>
      <c r="AE43" s="657"/>
    </row>
    <row r="44" spans="1:31" ht="12.95" customHeight="1">
      <c r="A44" s="968"/>
      <c r="B44" s="968"/>
      <c r="C44" s="968"/>
      <c r="D44" s="968"/>
      <c r="E44" s="968"/>
      <c r="F44" s="968"/>
      <c r="G44" s="968"/>
      <c r="I44" s="577"/>
      <c r="J44" s="961"/>
      <c r="K44" s="962" t="s">
        <v>610</v>
      </c>
      <c r="L44" s="764"/>
      <c r="M44" s="963"/>
      <c r="N44" s="655"/>
      <c r="O44" s="657"/>
      <c r="R44" s="961"/>
      <c r="S44" s="962" t="s">
        <v>610</v>
      </c>
      <c r="T44" s="764"/>
      <c r="U44" s="963"/>
      <c r="V44" s="655"/>
      <c r="W44" s="657"/>
      <c r="Z44" s="961"/>
      <c r="AA44" s="962" t="s">
        <v>610</v>
      </c>
      <c r="AB44" s="764"/>
      <c r="AC44" s="963"/>
      <c r="AD44" s="655"/>
      <c r="AE44" s="657"/>
    </row>
    <row r="45" spans="1:31" ht="12.95" customHeight="1">
      <c r="A45" s="57"/>
      <c r="B45" s="57"/>
      <c r="C45" s="57"/>
      <c r="D45" s="54"/>
      <c r="F45" s="8"/>
      <c r="I45" s="577"/>
      <c r="J45" s="1003"/>
      <c r="K45" s="962" t="s">
        <v>368</v>
      </c>
      <c r="L45" s="764"/>
      <c r="M45" s="963"/>
      <c r="N45" s="655"/>
      <c r="O45" s="657"/>
      <c r="R45" s="1003"/>
      <c r="S45" s="962" t="s">
        <v>368</v>
      </c>
      <c r="T45" s="764"/>
      <c r="U45" s="963"/>
      <c r="V45" s="655"/>
      <c r="W45" s="657"/>
      <c r="Z45" s="1003"/>
      <c r="AA45" s="962" t="s">
        <v>368</v>
      </c>
      <c r="AB45" s="764"/>
      <c r="AC45" s="963"/>
      <c r="AD45" s="655"/>
      <c r="AE45" s="657"/>
    </row>
    <row r="46" spans="1:31" ht="12.95" customHeight="1">
      <c r="A46" s="57"/>
      <c r="F46" s="8"/>
      <c r="G46" s="8"/>
      <c r="I46" s="577"/>
      <c r="J46" s="1004"/>
      <c r="K46" s="962" t="s">
        <v>611</v>
      </c>
      <c r="L46" s="764"/>
      <c r="M46" s="963"/>
      <c r="N46" s="964" t="s">
        <v>625</v>
      </c>
      <c r="O46" s="965"/>
      <c r="R46" s="1004"/>
      <c r="S46" s="962" t="s">
        <v>611</v>
      </c>
      <c r="T46" s="764"/>
      <c r="U46" s="963"/>
      <c r="V46" s="964" t="s">
        <v>625</v>
      </c>
      <c r="W46" s="965"/>
      <c r="Z46" s="1004"/>
      <c r="AA46" s="962" t="s">
        <v>611</v>
      </c>
      <c r="AB46" s="764"/>
      <c r="AC46" s="963"/>
      <c r="AD46" s="964" t="s">
        <v>625</v>
      </c>
      <c r="AE46" s="965"/>
    </row>
    <row r="47" spans="1:31" ht="12.95" customHeight="1">
      <c r="A47" s="54"/>
      <c r="E47" s="8"/>
      <c r="F47" s="8"/>
      <c r="G47" s="463"/>
      <c r="I47" s="577"/>
      <c r="J47" s="1004"/>
      <c r="K47" s="962" t="s">
        <v>612</v>
      </c>
      <c r="L47" s="764"/>
      <c r="M47" s="963"/>
      <c r="N47" s="514"/>
      <c r="O47" s="515"/>
      <c r="R47" s="1004"/>
      <c r="S47" s="962" t="s">
        <v>612</v>
      </c>
      <c r="T47" s="764"/>
      <c r="U47" s="963"/>
      <c r="V47" s="514"/>
      <c r="W47" s="515"/>
      <c r="Z47" s="1004"/>
      <c r="AA47" s="962" t="s">
        <v>612</v>
      </c>
      <c r="AB47" s="764"/>
      <c r="AC47" s="963"/>
      <c r="AD47" s="514"/>
      <c r="AE47" s="515"/>
    </row>
    <row r="48" spans="1:31" ht="12.95" customHeight="1" thickBot="1">
      <c r="A48" s="54"/>
      <c r="E48" s="8"/>
      <c r="F48" s="8"/>
      <c r="G48" s="149"/>
      <c r="I48" s="585"/>
      <c r="J48" s="1004"/>
      <c r="K48" s="962" t="s">
        <v>606</v>
      </c>
      <c r="L48" s="764"/>
      <c r="M48" s="963"/>
      <c r="N48" s="655"/>
      <c r="O48" s="657"/>
      <c r="R48" s="1004"/>
      <c r="S48" s="962" t="s">
        <v>606</v>
      </c>
      <c r="T48" s="764"/>
      <c r="U48" s="963"/>
      <c r="V48" s="655"/>
      <c r="W48" s="657"/>
      <c r="Z48" s="1004"/>
      <c r="AA48" s="962" t="s">
        <v>606</v>
      </c>
      <c r="AB48" s="764"/>
      <c r="AC48" s="963"/>
      <c r="AD48" s="655"/>
      <c r="AE48" s="657"/>
    </row>
    <row r="49" spans="1:31" ht="12.95" customHeight="1">
      <c r="A49" s="57"/>
      <c r="I49" s="584"/>
      <c r="J49" s="1004"/>
      <c r="K49" s="429"/>
      <c r="L49" s="966" t="s">
        <v>614</v>
      </c>
      <c r="M49" s="967"/>
      <c r="N49" s="964" t="s">
        <v>624</v>
      </c>
      <c r="O49" s="965"/>
      <c r="R49" s="1004"/>
      <c r="S49" s="429"/>
      <c r="T49" s="966" t="s">
        <v>614</v>
      </c>
      <c r="U49" s="967"/>
      <c r="V49" s="964" t="s">
        <v>624</v>
      </c>
      <c r="W49" s="965"/>
      <c r="Z49" s="1004"/>
      <c r="AA49" s="429"/>
      <c r="AB49" s="966" t="s">
        <v>614</v>
      </c>
      <c r="AC49" s="967"/>
      <c r="AD49" s="964" t="s">
        <v>624</v>
      </c>
      <c r="AE49" s="965"/>
    </row>
    <row r="50" spans="1:31" ht="12.95" customHeight="1">
      <c r="A50" s="54"/>
      <c r="B50" s="57"/>
      <c r="C50" s="57"/>
      <c r="D50" s="57"/>
      <c r="I50" s="577"/>
      <c r="J50" s="1004"/>
      <c r="K50" s="962" t="s">
        <v>607</v>
      </c>
      <c r="L50" s="764"/>
      <c r="M50" s="963"/>
      <c r="N50" s="655"/>
      <c r="O50" s="657"/>
      <c r="R50" s="1004"/>
      <c r="S50" s="962" t="s">
        <v>607</v>
      </c>
      <c r="T50" s="764"/>
      <c r="U50" s="963"/>
      <c r="V50" s="655"/>
      <c r="W50" s="657"/>
      <c r="Z50" s="1004"/>
      <c r="AA50" s="962" t="s">
        <v>607</v>
      </c>
      <c r="AB50" s="764"/>
      <c r="AC50" s="963"/>
      <c r="AD50" s="655"/>
      <c r="AE50" s="657"/>
    </row>
    <row r="51" spans="1:31" ht="12.95" customHeight="1">
      <c r="A51" s="54"/>
      <c r="B51" s="54"/>
      <c r="C51" s="54"/>
      <c r="D51" s="54"/>
      <c r="I51" s="577"/>
      <c r="J51" s="1005"/>
      <c r="K51" s="429"/>
      <c r="L51" s="969" t="s">
        <v>608</v>
      </c>
      <c r="M51" s="989"/>
      <c r="N51" s="655"/>
      <c r="O51" s="657"/>
      <c r="R51" s="1005"/>
      <c r="S51" s="429"/>
      <c r="T51" s="969" t="s">
        <v>608</v>
      </c>
      <c r="U51" s="989"/>
      <c r="V51" s="655"/>
      <c r="W51" s="657"/>
      <c r="Z51" s="1005"/>
      <c r="AA51" s="429"/>
      <c r="AB51" s="969" t="s">
        <v>608</v>
      </c>
      <c r="AC51" s="989"/>
      <c r="AD51" s="655"/>
      <c r="AE51" s="657"/>
    </row>
    <row r="52" spans="1:31" ht="12.95" customHeight="1">
      <c r="A52" s="54"/>
      <c r="B52" s="54"/>
      <c r="C52" s="54"/>
      <c r="D52" s="54"/>
      <c r="I52" s="577"/>
      <c r="J52" s="652" t="s">
        <v>715</v>
      </c>
      <c r="K52" s="654"/>
      <c r="L52" s="1008" t="s">
        <v>626</v>
      </c>
      <c r="M52" s="1009"/>
      <c r="N52" s="1009"/>
      <c r="O52" s="1010"/>
      <c r="R52" s="652" t="s">
        <v>715</v>
      </c>
      <c r="S52" s="654"/>
      <c r="T52" s="1008" t="s">
        <v>626</v>
      </c>
      <c r="U52" s="1009"/>
      <c r="V52" s="1009"/>
      <c r="W52" s="1010"/>
      <c r="Z52" s="652" t="s">
        <v>715</v>
      </c>
      <c r="AA52" s="654"/>
      <c r="AB52" s="1008" t="s">
        <v>626</v>
      </c>
      <c r="AC52" s="1009"/>
      <c r="AD52" s="1009"/>
      <c r="AE52" s="1010"/>
    </row>
    <row r="53" spans="1:31" ht="12.75" customHeight="1">
      <c r="A53" s="54"/>
      <c r="B53" s="54"/>
      <c r="C53" s="54"/>
      <c r="D53" s="54"/>
      <c r="I53" s="577"/>
      <c r="J53" s="8"/>
      <c r="K53" s="518"/>
      <c r="L53" s="518"/>
      <c r="M53" s="518"/>
      <c r="N53" s="518"/>
      <c r="O53" s="518"/>
      <c r="S53" s="518"/>
      <c r="T53" s="518"/>
      <c r="U53" s="518"/>
      <c r="V53" s="518"/>
      <c r="W53" s="518"/>
      <c r="AA53" s="518"/>
      <c r="AB53" s="518"/>
      <c r="AC53" s="518"/>
      <c r="AD53" s="518"/>
      <c r="AE53" s="518"/>
    </row>
    <row r="54" spans="1:31" ht="12.95" customHeight="1">
      <c r="A54" s="57"/>
      <c r="B54" s="54"/>
      <c r="C54" s="54"/>
      <c r="D54" s="54"/>
      <c r="I54" s="577"/>
      <c r="J54" s="526" t="s">
        <v>740</v>
      </c>
      <c r="K54" s="527"/>
      <c r="L54" s="527"/>
      <c r="M54" s="509"/>
      <c r="N54" s="509"/>
      <c r="O54" s="509"/>
      <c r="R54" s="526" t="s">
        <v>740</v>
      </c>
      <c r="S54" s="527"/>
      <c r="T54" s="527"/>
      <c r="U54" s="518"/>
      <c r="V54" s="518"/>
      <c r="W54" s="518"/>
      <c r="Z54" s="526" t="s">
        <v>740</v>
      </c>
      <c r="AA54" s="527"/>
      <c r="AB54" s="527"/>
      <c r="AC54" s="518"/>
      <c r="AD54" s="518"/>
      <c r="AE54" s="518"/>
    </row>
    <row r="55" spans="1:31" ht="12.95" customHeight="1">
      <c r="A55" s="528"/>
      <c r="B55" s="529"/>
      <c r="C55" s="529"/>
      <c r="D55" s="529"/>
      <c r="E55" s="529"/>
      <c r="F55" s="529"/>
      <c r="G55" s="529"/>
      <c r="I55" s="577"/>
      <c r="J55" s="960" t="s">
        <v>623</v>
      </c>
      <c r="K55" s="962" t="s">
        <v>613</v>
      </c>
      <c r="L55" s="764"/>
      <c r="M55" s="963"/>
      <c r="N55" s="655"/>
      <c r="O55" s="657"/>
      <c r="R55" s="960" t="s">
        <v>623</v>
      </c>
      <c r="S55" s="962" t="s">
        <v>613</v>
      </c>
      <c r="T55" s="764"/>
      <c r="U55" s="963"/>
      <c r="V55" s="655"/>
      <c r="W55" s="657"/>
      <c r="Z55" s="960" t="s">
        <v>623</v>
      </c>
      <c r="AA55" s="962" t="s">
        <v>613</v>
      </c>
      <c r="AB55" s="764"/>
      <c r="AC55" s="963"/>
      <c r="AD55" s="655"/>
      <c r="AE55" s="657"/>
    </row>
    <row r="56" spans="1:31" ht="12.95" customHeight="1">
      <c r="A56" s="54"/>
      <c r="B56" s="529"/>
      <c r="C56" s="529"/>
      <c r="D56" s="529"/>
      <c r="E56" s="529"/>
      <c r="F56" s="529"/>
      <c r="G56" s="529"/>
      <c r="I56" s="577"/>
      <c r="J56" s="961"/>
      <c r="K56" s="962" t="s">
        <v>610</v>
      </c>
      <c r="L56" s="764"/>
      <c r="M56" s="963"/>
      <c r="N56" s="655"/>
      <c r="O56" s="657"/>
      <c r="R56" s="961"/>
      <c r="S56" s="962" t="s">
        <v>610</v>
      </c>
      <c r="T56" s="764"/>
      <c r="U56" s="963"/>
      <c r="V56" s="655"/>
      <c r="W56" s="657"/>
      <c r="Z56" s="961"/>
      <c r="AA56" s="962" t="s">
        <v>610</v>
      </c>
      <c r="AB56" s="764"/>
      <c r="AC56" s="963"/>
      <c r="AD56" s="655"/>
      <c r="AE56" s="657"/>
    </row>
    <row r="57" spans="1:31" ht="12.95" customHeight="1">
      <c r="A57" s="57"/>
      <c r="B57" s="57"/>
      <c r="C57" s="57"/>
      <c r="D57" s="54"/>
      <c r="F57" s="8"/>
      <c r="I57" s="577"/>
      <c r="J57" s="1003"/>
      <c r="K57" s="962" t="s">
        <v>368</v>
      </c>
      <c r="L57" s="764"/>
      <c r="M57" s="963"/>
      <c r="N57" s="655"/>
      <c r="O57" s="657"/>
      <c r="R57" s="1003"/>
      <c r="S57" s="962" t="s">
        <v>368</v>
      </c>
      <c r="T57" s="764"/>
      <c r="U57" s="963"/>
      <c r="V57" s="655"/>
      <c r="W57" s="657"/>
      <c r="Z57" s="1003"/>
      <c r="AA57" s="962" t="s">
        <v>368</v>
      </c>
      <c r="AB57" s="764"/>
      <c r="AC57" s="963"/>
      <c r="AD57" s="655"/>
      <c r="AE57" s="657"/>
    </row>
    <row r="58" spans="1:31" ht="12.95" customHeight="1">
      <c r="A58" s="57"/>
      <c r="B58" s="54"/>
      <c r="C58" s="54"/>
      <c r="D58" s="54"/>
      <c r="F58" s="8"/>
      <c r="G58" s="8"/>
      <c r="I58" s="577"/>
      <c r="J58" s="1004"/>
      <c r="K58" s="962" t="s">
        <v>611</v>
      </c>
      <c r="L58" s="764"/>
      <c r="M58" s="963"/>
      <c r="N58" s="964" t="s">
        <v>625</v>
      </c>
      <c r="O58" s="965"/>
      <c r="R58" s="1004"/>
      <c r="S58" s="962" t="s">
        <v>611</v>
      </c>
      <c r="T58" s="764"/>
      <c r="U58" s="963"/>
      <c r="V58" s="964" t="s">
        <v>625</v>
      </c>
      <c r="W58" s="965"/>
      <c r="Z58" s="1004"/>
      <c r="AA58" s="962" t="s">
        <v>611</v>
      </c>
      <c r="AB58" s="764"/>
      <c r="AC58" s="963"/>
      <c r="AD58" s="964" t="s">
        <v>625</v>
      </c>
      <c r="AE58" s="965"/>
    </row>
    <row r="59" spans="1:31" ht="12.95" customHeight="1">
      <c r="A59" s="54"/>
      <c r="B59" s="54"/>
      <c r="C59" s="54"/>
      <c r="D59" s="57"/>
      <c r="E59" s="8"/>
      <c r="F59" s="8"/>
      <c r="G59" s="463"/>
      <c r="I59" s="577"/>
      <c r="J59" s="1004"/>
      <c r="K59" s="962" t="s">
        <v>612</v>
      </c>
      <c r="L59" s="764"/>
      <c r="M59" s="963"/>
      <c r="N59" s="514"/>
      <c r="O59" s="515"/>
      <c r="R59" s="1004"/>
      <c r="S59" s="962" t="s">
        <v>612</v>
      </c>
      <c r="T59" s="764"/>
      <c r="U59" s="963"/>
      <c r="V59" s="514"/>
      <c r="W59" s="515"/>
      <c r="Z59" s="1004"/>
      <c r="AA59" s="962" t="s">
        <v>612</v>
      </c>
      <c r="AB59" s="764"/>
      <c r="AC59" s="963"/>
      <c r="AD59" s="514"/>
      <c r="AE59" s="515"/>
    </row>
    <row r="60" spans="1:31" ht="12.95" customHeight="1">
      <c r="A60" s="54"/>
      <c r="B60" s="54"/>
      <c r="C60" s="54"/>
      <c r="D60" s="57"/>
      <c r="E60" s="8"/>
      <c r="F60" s="8"/>
      <c r="G60" s="149"/>
      <c r="H60" s="8"/>
      <c r="I60" s="82"/>
      <c r="J60" s="1004"/>
      <c r="K60" s="962" t="s">
        <v>606</v>
      </c>
      <c r="L60" s="764"/>
      <c r="M60" s="963"/>
      <c r="N60" s="655"/>
      <c r="O60" s="657"/>
      <c r="R60" s="1004"/>
      <c r="S60" s="962" t="s">
        <v>606</v>
      </c>
      <c r="T60" s="764"/>
      <c r="U60" s="963"/>
      <c r="V60" s="655"/>
      <c r="W60" s="657"/>
      <c r="Z60" s="1004"/>
      <c r="AA60" s="962" t="s">
        <v>606</v>
      </c>
      <c r="AB60" s="764"/>
      <c r="AC60" s="963"/>
      <c r="AD60" s="655"/>
      <c r="AE60" s="657"/>
    </row>
    <row r="61" spans="1:31" ht="12.95" customHeight="1">
      <c r="A61" s="57"/>
      <c r="B61" s="54"/>
      <c r="C61" s="54"/>
      <c r="D61" s="54"/>
      <c r="H61" s="8"/>
      <c r="I61" s="83"/>
      <c r="J61" s="1004"/>
      <c r="K61" s="429"/>
      <c r="L61" s="966" t="s">
        <v>614</v>
      </c>
      <c r="M61" s="967"/>
      <c r="N61" s="964" t="s">
        <v>624</v>
      </c>
      <c r="O61" s="965"/>
      <c r="R61" s="1004"/>
      <c r="S61" s="429"/>
      <c r="T61" s="966" t="s">
        <v>614</v>
      </c>
      <c r="U61" s="967"/>
      <c r="V61" s="964" t="s">
        <v>624</v>
      </c>
      <c r="W61" s="965"/>
      <c r="Z61" s="1004"/>
      <c r="AA61" s="429"/>
      <c r="AB61" s="966" t="s">
        <v>614</v>
      </c>
      <c r="AC61" s="967"/>
      <c r="AD61" s="964" t="s">
        <v>624</v>
      </c>
      <c r="AE61" s="965"/>
    </row>
    <row r="62" spans="1:31" ht="12.95" customHeight="1">
      <c r="A62" s="54"/>
      <c r="B62" s="57"/>
      <c r="C62" s="57"/>
      <c r="D62" s="57"/>
      <c r="H62" s="8"/>
      <c r="I62" s="83"/>
      <c r="J62" s="1004"/>
      <c r="K62" s="962" t="s">
        <v>607</v>
      </c>
      <c r="L62" s="764"/>
      <c r="M62" s="963"/>
      <c r="N62" s="655"/>
      <c r="O62" s="657"/>
      <c r="R62" s="1004"/>
      <c r="S62" s="962" t="s">
        <v>607</v>
      </c>
      <c r="T62" s="764"/>
      <c r="U62" s="963"/>
      <c r="V62" s="655"/>
      <c r="W62" s="657"/>
      <c r="Z62" s="1004"/>
      <c r="AA62" s="962" t="s">
        <v>607</v>
      </c>
      <c r="AB62" s="764"/>
      <c r="AC62" s="963"/>
      <c r="AD62" s="655"/>
      <c r="AE62" s="657"/>
    </row>
    <row r="63" spans="1:31" ht="12.95" customHeight="1">
      <c r="A63" s="54"/>
      <c r="B63" s="54"/>
      <c r="C63" s="54"/>
      <c r="D63" s="54"/>
      <c r="H63" s="8"/>
      <c r="I63" s="83"/>
      <c r="J63" s="1005"/>
      <c r="K63" s="429"/>
      <c r="L63" s="969" t="s">
        <v>608</v>
      </c>
      <c r="M63" s="989"/>
      <c r="N63" s="655"/>
      <c r="O63" s="657"/>
      <c r="R63" s="1005"/>
      <c r="S63" s="429"/>
      <c r="T63" s="969" t="s">
        <v>608</v>
      </c>
      <c r="U63" s="989"/>
      <c r="V63" s="655"/>
      <c r="W63" s="657"/>
      <c r="Z63" s="1005"/>
      <c r="AA63" s="429"/>
      <c r="AB63" s="969" t="s">
        <v>608</v>
      </c>
      <c r="AC63" s="989"/>
      <c r="AD63" s="655"/>
      <c r="AE63" s="657"/>
    </row>
    <row r="64" spans="1:31" ht="12.95" customHeight="1">
      <c r="A64" s="54"/>
      <c r="B64" s="54"/>
      <c r="C64" s="54"/>
      <c r="D64" s="54"/>
      <c r="H64" s="8"/>
      <c r="I64" s="83"/>
      <c r="J64" s="652" t="s">
        <v>715</v>
      </c>
      <c r="K64" s="654"/>
      <c r="L64" s="1008" t="s">
        <v>626</v>
      </c>
      <c r="M64" s="1009"/>
      <c r="N64" s="1009"/>
      <c r="O64" s="1010"/>
      <c r="R64" s="652" t="s">
        <v>715</v>
      </c>
      <c r="S64" s="654"/>
      <c r="T64" s="1008" t="s">
        <v>626</v>
      </c>
      <c r="U64" s="1009"/>
      <c r="V64" s="1009"/>
      <c r="W64" s="1010"/>
      <c r="Z64" s="652" t="s">
        <v>715</v>
      </c>
      <c r="AA64" s="654"/>
      <c r="AB64" s="1008" t="s">
        <v>626</v>
      </c>
      <c r="AC64" s="1009"/>
      <c r="AD64" s="1009"/>
      <c r="AE64" s="1010"/>
    </row>
    <row r="65" spans="2:10" ht="24.95" customHeight="1">
      <c r="B65" s="54"/>
      <c r="C65" s="54"/>
      <c r="D65" s="54"/>
      <c r="I65" s="8"/>
      <c r="J65" s="8"/>
    </row>
  </sheetData>
  <mergeCells count="355">
    <mergeCell ref="A31:G33"/>
    <mergeCell ref="K62:M62"/>
    <mergeCell ref="N62:O62"/>
    <mergeCell ref="S62:U62"/>
    <mergeCell ref="V62:W62"/>
    <mergeCell ref="AA62:AC62"/>
    <mergeCell ref="AD62:AE62"/>
    <mergeCell ref="L63:M63"/>
    <mergeCell ref="N63:O63"/>
    <mergeCell ref="T63:U63"/>
    <mergeCell ref="V63:W63"/>
    <mergeCell ref="AB63:AC63"/>
    <mergeCell ref="AD63:AE63"/>
    <mergeCell ref="AA59:AC59"/>
    <mergeCell ref="K60:M60"/>
    <mergeCell ref="N60:O60"/>
    <mergeCell ref="S60:U60"/>
    <mergeCell ref="V60:W60"/>
    <mergeCell ref="AD61:AE61"/>
    <mergeCell ref="AD55:AE55"/>
    <mergeCell ref="K56:M56"/>
    <mergeCell ref="N56:O56"/>
    <mergeCell ref="S56:U56"/>
    <mergeCell ref="V56:W56"/>
    <mergeCell ref="J64:K64"/>
    <mergeCell ref="L64:O64"/>
    <mergeCell ref="R64:S64"/>
    <mergeCell ref="T64:W64"/>
    <mergeCell ref="Z64:AA64"/>
    <mergeCell ref="AB64:AE64"/>
    <mergeCell ref="J57:J63"/>
    <mergeCell ref="K57:M57"/>
    <mergeCell ref="N57:O57"/>
    <mergeCell ref="R57:R63"/>
    <mergeCell ref="S57:U57"/>
    <mergeCell ref="V57:W57"/>
    <mergeCell ref="Z57:Z63"/>
    <mergeCell ref="AA57:AC57"/>
    <mergeCell ref="AD57:AE57"/>
    <mergeCell ref="K58:M58"/>
    <mergeCell ref="N58:O58"/>
    <mergeCell ref="S58:U58"/>
    <mergeCell ref="V58:W58"/>
    <mergeCell ref="AA58:AC58"/>
    <mergeCell ref="AD58:AE58"/>
    <mergeCell ref="K59:M59"/>
    <mergeCell ref="S59:U59"/>
    <mergeCell ref="AA60:AC60"/>
    <mergeCell ref="AD60:AE60"/>
    <mergeCell ref="L61:M61"/>
    <mergeCell ref="N61:O61"/>
    <mergeCell ref="T61:U61"/>
    <mergeCell ref="V61:W61"/>
    <mergeCell ref="AB61:AC61"/>
    <mergeCell ref="J55:J56"/>
    <mergeCell ref="K55:M55"/>
    <mergeCell ref="N55:O55"/>
    <mergeCell ref="R55:R56"/>
    <mergeCell ref="S55:U55"/>
    <mergeCell ref="V55:W55"/>
    <mergeCell ref="Z55:Z56"/>
    <mergeCell ref="AA55:AC55"/>
    <mergeCell ref="AA56:AC56"/>
    <mergeCell ref="AD56:AE56"/>
    <mergeCell ref="L51:M51"/>
    <mergeCell ref="N51:O51"/>
    <mergeCell ref="T51:U51"/>
    <mergeCell ref="V51:W51"/>
    <mergeCell ref="AB51:AC51"/>
    <mergeCell ref="J52:K52"/>
    <mergeCell ref="L52:O52"/>
    <mergeCell ref="R52:S52"/>
    <mergeCell ref="T52:W52"/>
    <mergeCell ref="Z52:AA52"/>
    <mergeCell ref="AB52:AE52"/>
    <mergeCell ref="J45:J51"/>
    <mergeCell ref="K45:M45"/>
    <mergeCell ref="N45:O45"/>
    <mergeCell ref="K47:M47"/>
    <mergeCell ref="S47:U47"/>
    <mergeCell ref="AA47:AC47"/>
    <mergeCell ref="K48:M48"/>
    <mergeCell ref="N48:O48"/>
    <mergeCell ref="S48:U48"/>
    <mergeCell ref="V48:W48"/>
    <mergeCell ref="AA48:AC48"/>
    <mergeCell ref="AD48:AE48"/>
    <mergeCell ref="AD51:AE51"/>
    <mergeCell ref="L49:M49"/>
    <mergeCell ref="N49:O49"/>
    <mergeCell ref="T49:U49"/>
    <mergeCell ref="V49:W49"/>
    <mergeCell ref="AB49:AC49"/>
    <mergeCell ref="AD49:AE49"/>
    <mergeCell ref="K50:M50"/>
    <mergeCell ref="N50:O50"/>
    <mergeCell ref="S50:U50"/>
    <mergeCell ref="V50:W50"/>
    <mergeCell ref="AA50:AC50"/>
    <mergeCell ref="AD50:AE50"/>
    <mergeCell ref="R45:R51"/>
    <mergeCell ref="S45:U45"/>
    <mergeCell ref="V45:W45"/>
    <mergeCell ref="Z45:Z51"/>
    <mergeCell ref="AA45:AC45"/>
    <mergeCell ref="AD45:AE45"/>
    <mergeCell ref="K46:M46"/>
    <mergeCell ref="N46:O46"/>
    <mergeCell ref="S46:U46"/>
    <mergeCell ref="V46:W46"/>
    <mergeCell ref="AA46:AC46"/>
    <mergeCell ref="AD46:AE46"/>
    <mergeCell ref="J43:J44"/>
    <mergeCell ref="K43:M43"/>
    <mergeCell ref="N43:O43"/>
    <mergeCell ref="R43:R44"/>
    <mergeCell ref="S43:U43"/>
    <mergeCell ref="V43:W43"/>
    <mergeCell ref="Z43:Z44"/>
    <mergeCell ref="AA43:AC43"/>
    <mergeCell ref="AD43:AE43"/>
    <mergeCell ref="K44:M44"/>
    <mergeCell ref="N44:O44"/>
    <mergeCell ref="S44:U44"/>
    <mergeCell ref="V44:W44"/>
    <mergeCell ref="AA44:AC44"/>
    <mergeCell ref="AD44:AE44"/>
    <mergeCell ref="AC2:AD2"/>
    <mergeCell ref="AC3:AD3"/>
    <mergeCell ref="Z2:AB2"/>
    <mergeCell ref="Z3:AB3"/>
    <mergeCell ref="J16:K16"/>
    <mergeCell ref="L16:O16"/>
    <mergeCell ref="R16:S16"/>
    <mergeCell ref="T16:W16"/>
    <mergeCell ref="Z16:AA16"/>
    <mergeCell ref="AB16:AE16"/>
    <mergeCell ref="J7:J8"/>
    <mergeCell ref="J9:J15"/>
    <mergeCell ref="R7:R8"/>
    <mergeCell ref="R9:R15"/>
    <mergeCell ref="Z7:Z8"/>
    <mergeCell ref="Z9:Z15"/>
    <mergeCell ref="K4:L5"/>
    <mergeCell ref="N4:O4"/>
    <mergeCell ref="V7:W7"/>
    <mergeCell ref="V8:W8"/>
    <mergeCell ref="V9:W9"/>
    <mergeCell ref="V12:W12"/>
    <mergeCell ref="N5:O5"/>
    <mergeCell ref="N7:O7"/>
    <mergeCell ref="AD9:AE9"/>
    <mergeCell ref="AD12:AE12"/>
    <mergeCell ref="B22:B23"/>
    <mergeCell ref="B26:B27"/>
    <mergeCell ref="C26:C27"/>
    <mergeCell ref="J28:K28"/>
    <mergeCell ref="L28:O28"/>
    <mergeCell ref="K35:M35"/>
    <mergeCell ref="S35:U35"/>
    <mergeCell ref="R28:S28"/>
    <mergeCell ref="K33:M33"/>
    <mergeCell ref="K31:M31"/>
    <mergeCell ref="N31:O31"/>
    <mergeCell ref="S31:U31"/>
    <mergeCell ref="K32:M32"/>
    <mergeCell ref="N32:O32"/>
    <mergeCell ref="S32:U32"/>
    <mergeCell ref="N33:O33"/>
    <mergeCell ref="L27:M27"/>
    <mergeCell ref="N27:O27"/>
    <mergeCell ref="T27:U27"/>
    <mergeCell ref="J21:J27"/>
    <mergeCell ref="J31:J32"/>
    <mergeCell ref="S33:U33"/>
    <mergeCell ref="S7:U7"/>
    <mergeCell ref="V10:W10"/>
    <mergeCell ref="AD13:AE13"/>
    <mergeCell ref="V14:W14"/>
    <mergeCell ref="AA14:AC14"/>
    <mergeCell ref="AD14:AE14"/>
    <mergeCell ref="A4:B4"/>
    <mergeCell ref="A5:B5"/>
    <mergeCell ref="C4:G4"/>
    <mergeCell ref="C5:G5"/>
    <mergeCell ref="C9:D9"/>
    <mergeCell ref="C7:D7"/>
    <mergeCell ref="C10:D10"/>
    <mergeCell ref="C14:D14"/>
    <mergeCell ref="C11:D11"/>
    <mergeCell ref="A11:B11"/>
    <mergeCell ref="A10:B10"/>
    <mergeCell ref="K8:M8"/>
    <mergeCell ref="K9:M9"/>
    <mergeCell ref="A12:B12"/>
    <mergeCell ref="AD7:AE7"/>
    <mergeCell ref="AA8:AC8"/>
    <mergeCell ref="AD8:AE8"/>
    <mergeCell ref="AA9:AC9"/>
    <mergeCell ref="AD10:AE10"/>
    <mergeCell ref="AD19:AE19"/>
    <mergeCell ref="K20:M20"/>
    <mergeCell ref="N20:O20"/>
    <mergeCell ref="AB15:AC15"/>
    <mergeCell ref="AD15:AE15"/>
    <mergeCell ref="N15:O15"/>
    <mergeCell ref="V15:W15"/>
    <mergeCell ref="L15:M15"/>
    <mergeCell ref="AD20:AE20"/>
    <mergeCell ref="R19:R20"/>
    <mergeCell ref="S20:U20"/>
    <mergeCell ref="V20:W20"/>
    <mergeCell ref="V13:W13"/>
    <mergeCell ref="N10:O10"/>
    <mergeCell ref="AA12:AC12"/>
    <mergeCell ref="AB13:AC13"/>
    <mergeCell ref="AA10:AC10"/>
    <mergeCell ref="AA11:AC11"/>
    <mergeCell ref="K12:M12"/>
    <mergeCell ref="N11:O11"/>
    <mergeCell ref="V11:W11"/>
    <mergeCell ref="AD11:AE11"/>
    <mergeCell ref="C16:D16"/>
    <mergeCell ref="C15:D15"/>
    <mergeCell ref="A13:B13"/>
    <mergeCell ref="A15:B15"/>
    <mergeCell ref="AA20:AC20"/>
    <mergeCell ref="D19:G19"/>
    <mergeCell ref="J19:J20"/>
    <mergeCell ref="A7:B9"/>
    <mergeCell ref="K10:M10"/>
    <mergeCell ref="K11:M11"/>
    <mergeCell ref="N8:O8"/>
    <mergeCell ref="N9:O9"/>
    <mergeCell ref="N12:O12"/>
    <mergeCell ref="L13:M13"/>
    <mergeCell ref="N13:O13"/>
    <mergeCell ref="S10:U10"/>
    <mergeCell ref="S11:U11"/>
    <mergeCell ref="T13:U13"/>
    <mergeCell ref="S12:U12"/>
    <mergeCell ref="C8:D8"/>
    <mergeCell ref="AA7:AC7"/>
    <mergeCell ref="S8:U8"/>
    <mergeCell ref="S9:U9"/>
    <mergeCell ref="K7:M7"/>
    <mergeCell ref="AA21:AC21"/>
    <mergeCell ref="K14:M14"/>
    <mergeCell ref="T15:U15"/>
    <mergeCell ref="K19:M19"/>
    <mergeCell ref="N19:O19"/>
    <mergeCell ref="S19:U19"/>
    <mergeCell ref="V19:W19"/>
    <mergeCell ref="AA19:AC19"/>
    <mergeCell ref="N14:O14"/>
    <mergeCell ref="R21:R27"/>
    <mergeCell ref="AA23:AC23"/>
    <mergeCell ref="S14:U14"/>
    <mergeCell ref="K21:M21"/>
    <mergeCell ref="T25:U25"/>
    <mergeCell ref="V25:W25"/>
    <mergeCell ref="K23:M23"/>
    <mergeCell ref="S23:U23"/>
    <mergeCell ref="N21:O21"/>
    <mergeCell ref="S21:U21"/>
    <mergeCell ref="V21:W21"/>
    <mergeCell ref="V27:W27"/>
    <mergeCell ref="Z40:AA40"/>
    <mergeCell ref="AB40:AE40"/>
    <mergeCell ref="Z31:Z32"/>
    <mergeCell ref="Z33:Z39"/>
    <mergeCell ref="L39:M39"/>
    <mergeCell ref="N39:O39"/>
    <mergeCell ref="T39:U39"/>
    <mergeCell ref="K34:M34"/>
    <mergeCell ref="S34:U34"/>
    <mergeCell ref="V33:W33"/>
    <mergeCell ref="AA33:AC33"/>
    <mergeCell ref="AD33:AE33"/>
    <mergeCell ref="AA35:AC35"/>
    <mergeCell ref="J40:K40"/>
    <mergeCell ref="L40:O40"/>
    <mergeCell ref="R40:S40"/>
    <mergeCell ref="T40:W40"/>
    <mergeCell ref="J33:J39"/>
    <mergeCell ref="R31:R32"/>
    <mergeCell ref="AD39:AE39"/>
    <mergeCell ref="V39:W39"/>
    <mergeCell ref="AB39:AC39"/>
    <mergeCell ref="N34:O34"/>
    <mergeCell ref="AA36:AC36"/>
    <mergeCell ref="N38:O38"/>
    <mergeCell ref="S38:U38"/>
    <mergeCell ref="AD24:AE24"/>
    <mergeCell ref="L25:M25"/>
    <mergeCell ref="N25:O25"/>
    <mergeCell ref="Z28:AA28"/>
    <mergeCell ref="AB28:AE28"/>
    <mergeCell ref="AB27:AC27"/>
    <mergeCell ref="AD27:AE27"/>
    <mergeCell ref="K24:M24"/>
    <mergeCell ref="N24:O24"/>
    <mergeCell ref="S24:U24"/>
    <mergeCell ref="V24:W24"/>
    <mergeCell ref="AA24:AC24"/>
    <mergeCell ref="V31:W31"/>
    <mergeCell ref="AA31:AC31"/>
    <mergeCell ref="AD22:AE22"/>
    <mergeCell ref="V22:W22"/>
    <mergeCell ref="N22:O22"/>
    <mergeCell ref="AD34:AE34"/>
    <mergeCell ref="V34:W34"/>
    <mergeCell ref="AD36:AE36"/>
    <mergeCell ref="L37:M37"/>
    <mergeCell ref="N37:O37"/>
    <mergeCell ref="T37:U37"/>
    <mergeCell ref="V37:W37"/>
    <mergeCell ref="AB37:AC37"/>
    <mergeCell ref="AB25:AC25"/>
    <mergeCell ref="AD25:AE25"/>
    <mergeCell ref="K26:M26"/>
    <mergeCell ref="N26:O26"/>
    <mergeCell ref="S26:U26"/>
    <mergeCell ref="V26:W26"/>
    <mergeCell ref="AA26:AC26"/>
    <mergeCell ref="AD26:AE26"/>
    <mergeCell ref="R33:R39"/>
    <mergeCell ref="K36:M36"/>
    <mergeCell ref="N36:O36"/>
    <mergeCell ref="S36:U36"/>
    <mergeCell ref="V36:W36"/>
    <mergeCell ref="S6:T6"/>
    <mergeCell ref="AA6:AB6"/>
    <mergeCell ref="N23:O23"/>
    <mergeCell ref="V23:W23"/>
    <mergeCell ref="N35:O35"/>
    <mergeCell ref="V35:W35"/>
    <mergeCell ref="A41:G44"/>
    <mergeCell ref="AD21:AE21"/>
    <mergeCell ref="Z19:Z20"/>
    <mergeCell ref="Z21:Z27"/>
    <mergeCell ref="K22:M22"/>
    <mergeCell ref="S22:U22"/>
    <mergeCell ref="AA22:AC22"/>
    <mergeCell ref="AD37:AE37"/>
    <mergeCell ref="K38:M38"/>
    <mergeCell ref="AD31:AE31"/>
    <mergeCell ref="AD32:AE32"/>
    <mergeCell ref="T28:W28"/>
    <mergeCell ref="AA34:AC34"/>
    <mergeCell ref="V32:W32"/>
    <mergeCell ref="AA32:AC32"/>
    <mergeCell ref="V38:W38"/>
    <mergeCell ref="AA38:AC38"/>
    <mergeCell ref="AD38:AE38"/>
  </mergeCells>
  <phoneticPr fontId="2"/>
  <printOptions horizontalCentered="1" verticalCentered="1"/>
  <pageMargins left="0.39370078740157483" right="0.39370078740157483" top="0.39370078740157483" bottom="0.19685039370078741" header="0.51181102362204722" footer="0.51181102362204722"/>
  <pageSetup paperSize="8"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80"/>
  </sheetPr>
  <dimension ref="A1:X134"/>
  <sheetViews>
    <sheetView showZeros="0" view="pageBreakPreview" topLeftCell="F4" zoomScaleNormal="100" zoomScaleSheetLayoutView="100" workbookViewId="0">
      <selection activeCell="P27" sqref="P27:P32"/>
    </sheetView>
  </sheetViews>
  <sheetFormatPr defaultRowHeight="13.5"/>
  <cols>
    <col min="1" max="1" width="4.625" style="428" customWidth="1"/>
    <col min="2" max="5" width="5.625" style="428" customWidth="1"/>
    <col min="6" max="8" width="2.625" style="428" customWidth="1"/>
    <col min="9" max="9" width="4.625" style="428" customWidth="1"/>
    <col min="10" max="12" width="6.625" style="428" customWidth="1"/>
    <col min="13" max="13" width="13.5" style="428" customWidth="1"/>
    <col min="14" max="15" width="13.75" style="428" customWidth="1"/>
    <col min="16" max="16" width="17.625" style="428" customWidth="1"/>
    <col min="17" max="17" width="3.875" style="428" customWidth="1"/>
    <col min="18" max="18" width="2.375" style="428" customWidth="1"/>
    <col min="19" max="19" width="2.5" style="428" customWidth="1"/>
    <col min="20" max="20" width="5.625" style="428" customWidth="1"/>
    <col min="21" max="21" width="4.25" style="428" customWidth="1"/>
    <col min="22" max="22" width="17.625" style="428" customWidth="1"/>
    <col min="23" max="23" width="12.625" style="428" customWidth="1"/>
    <col min="24" max="24" width="10.625" style="428" customWidth="1"/>
    <col min="25" max="25" width="12.125" style="472" customWidth="1"/>
    <col min="26" max="16384" width="9" style="472"/>
  </cols>
  <sheetData>
    <row r="1" spans="1:24" ht="39.950000000000003" customHeight="1">
      <c r="A1" s="496" t="s">
        <v>727</v>
      </c>
      <c r="B1" s="496"/>
      <c r="C1" s="496"/>
      <c r="D1" s="496"/>
      <c r="E1" s="496"/>
      <c r="F1" s="496"/>
      <c r="G1" s="496"/>
      <c r="H1" s="496"/>
      <c r="I1" s="496"/>
      <c r="J1" s="496"/>
      <c r="K1" s="496"/>
      <c r="L1" s="496"/>
      <c r="M1" s="1202" t="s">
        <v>703</v>
      </c>
      <c r="N1" s="1202"/>
      <c r="O1" s="1202"/>
      <c r="P1" s="1202"/>
      <c r="Q1" s="1202"/>
      <c r="R1" s="1202"/>
      <c r="S1" s="1202"/>
      <c r="T1" s="496"/>
      <c r="U1" s="496"/>
    </row>
    <row r="2" spans="1:24" ht="15" customHeight="1">
      <c r="L2" s="61"/>
      <c r="M2" s="498"/>
      <c r="N2" s="498"/>
      <c r="O2" s="498"/>
      <c r="P2" s="498"/>
      <c r="Q2" s="498"/>
      <c r="R2" s="498"/>
      <c r="S2" s="498"/>
      <c r="T2" s="494"/>
      <c r="U2" s="494"/>
      <c r="V2" s="497"/>
      <c r="W2" s="61"/>
      <c r="X2" s="61"/>
    </row>
    <row r="3" spans="1:24" ht="31.5" customHeight="1">
      <c r="A3" s="1167"/>
      <c r="B3" s="1167"/>
      <c r="C3" s="1167"/>
      <c r="D3" s="1102"/>
      <c r="E3" s="1102"/>
      <c r="F3" s="1102"/>
      <c r="G3" s="1102"/>
      <c r="H3" s="1102"/>
      <c r="I3" s="1102"/>
      <c r="J3" s="495"/>
      <c r="K3" s="1073" t="s">
        <v>706</v>
      </c>
      <c r="L3" s="1073"/>
      <c r="M3" s="1073"/>
      <c r="Q3" s="61"/>
      <c r="R3" s="61"/>
      <c r="S3" s="494"/>
      <c r="T3" s="494"/>
      <c r="U3" s="494"/>
      <c r="V3" s="500" t="s">
        <v>705</v>
      </c>
      <c r="W3" s="1012">
        <v>45017</v>
      </c>
      <c r="X3" s="1013"/>
    </row>
    <row r="4" spans="1:24" ht="31.5" customHeight="1">
      <c r="A4" s="1167"/>
      <c r="B4" s="1167"/>
      <c r="C4" s="1167"/>
      <c r="D4" s="1102"/>
      <c r="E4" s="1102"/>
      <c r="F4" s="1102"/>
      <c r="G4" s="1102"/>
      <c r="H4" s="1102"/>
      <c r="I4" s="1102"/>
      <c r="J4" s="462"/>
      <c r="K4" s="1073"/>
      <c r="L4" s="1073"/>
      <c r="M4" s="1073"/>
      <c r="T4" s="490"/>
      <c r="U4" s="490"/>
      <c r="V4" s="500" t="s">
        <v>704</v>
      </c>
      <c r="W4" s="1012">
        <v>45071</v>
      </c>
      <c r="X4" s="1013"/>
    </row>
    <row r="5" spans="1:24" ht="7.5" customHeight="1">
      <c r="A5" s="493"/>
      <c r="B5" s="493"/>
      <c r="C5" s="493"/>
      <c r="D5" s="493"/>
      <c r="E5" s="493"/>
      <c r="F5" s="493"/>
      <c r="G5" s="493"/>
      <c r="H5" s="492"/>
      <c r="I5" s="492"/>
      <c r="J5" s="491"/>
      <c r="K5" s="1073"/>
      <c r="L5" s="1073"/>
      <c r="M5" s="1073"/>
      <c r="T5" s="490"/>
      <c r="U5" s="490"/>
      <c r="V5" s="489"/>
      <c r="W5" s="462"/>
      <c r="X5" s="462"/>
    </row>
    <row r="6" spans="1:24" ht="27" customHeight="1">
      <c r="A6" s="488"/>
      <c r="B6" s="488"/>
      <c r="C6" s="488"/>
      <c r="D6" s="488"/>
      <c r="E6" s="488"/>
      <c r="F6" s="488"/>
      <c r="G6" s="488"/>
      <c r="H6" s="488"/>
      <c r="I6" s="488"/>
      <c r="J6" s="488"/>
      <c r="K6" s="1073"/>
      <c r="L6" s="1073"/>
      <c r="M6" s="1073"/>
      <c r="N6" s="465"/>
      <c r="O6" s="464" t="s">
        <v>792</v>
      </c>
      <c r="P6" s="1207" t="s">
        <v>954</v>
      </c>
      <c r="Q6" s="1207"/>
      <c r="R6" s="1207"/>
      <c r="S6" s="1207"/>
      <c r="V6" s="1050" t="s">
        <v>709</v>
      </c>
      <c r="W6" s="1050"/>
      <c r="X6" s="1050"/>
    </row>
    <row r="7" spans="1:24" s="1" customFormat="1" ht="18" customHeight="1">
      <c r="A7" s="485"/>
      <c r="B7" s="485"/>
      <c r="C7" s="485"/>
      <c r="D7" s="485"/>
      <c r="E7" s="485"/>
      <c r="F7" s="485"/>
      <c r="G7" s="485"/>
      <c r="H7" s="485"/>
      <c r="I7" s="485"/>
      <c r="J7" s="473"/>
      <c r="K7" s="473"/>
      <c r="L7" s="473"/>
      <c r="M7" s="486"/>
      <c r="N7" s="487"/>
      <c r="O7" s="486"/>
      <c r="P7" s="486"/>
      <c r="Q7" s="486"/>
      <c r="R7" s="486"/>
      <c r="S7" s="486"/>
      <c r="T7" s="486"/>
      <c r="U7" s="486"/>
      <c r="V7" s="487"/>
      <c r="W7" s="486"/>
      <c r="X7" s="486"/>
    </row>
    <row r="8" spans="1:24" s="1" customFormat="1" ht="9" customHeight="1">
      <c r="A8" s="485"/>
      <c r="B8" s="485"/>
      <c r="C8" s="485"/>
      <c r="D8" s="485"/>
      <c r="E8" s="485"/>
      <c r="F8" s="485"/>
      <c r="G8" s="485"/>
      <c r="H8" s="485"/>
      <c r="I8" s="485"/>
      <c r="J8" s="473"/>
      <c r="K8" s="473"/>
      <c r="L8" s="473"/>
      <c r="M8" s="483"/>
      <c r="N8" s="483"/>
      <c r="O8" s="483"/>
      <c r="P8" s="483"/>
      <c r="Q8" s="485"/>
      <c r="R8" s="485"/>
      <c r="S8" s="485"/>
      <c r="T8" s="485"/>
      <c r="U8" s="485"/>
      <c r="V8" s="484"/>
      <c r="W8" s="483"/>
      <c r="X8" s="483"/>
    </row>
    <row r="9" spans="1:24" s="482" customFormat="1" ht="9.9499999999999993" customHeight="1">
      <c r="A9" s="1130" t="s">
        <v>702</v>
      </c>
      <c r="B9" s="1074" t="s">
        <v>701</v>
      </c>
      <c r="C9" s="1042"/>
      <c r="D9" s="1042"/>
      <c r="E9" s="1043"/>
      <c r="F9" s="1133" t="s">
        <v>700</v>
      </c>
      <c r="G9" s="1134"/>
      <c r="H9" s="1135"/>
      <c r="I9" s="1133" t="s">
        <v>723</v>
      </c>
      <c r="J9" s="1074" t="s">
        <v>699</v>
      </c>
      <c r="K9" s="1042"/>
      <c r="L9" s="1043"/>
      <c r="M9" s="1120" t="s">
        <v>535</v>
      </c>
      <c r="N9" s="1121"/>
      <c r="O9" s="1058" t="s">
        <v>698</v>
      </c>
      <c r="P9" s="1041" t="s">
        <v>697</v>
      </c>
      <c r="Q9" s="1042"/>
      <c r="R9" s="1042"/>
      <c r="S9" s="1042"/>
      <c r="T9" s="1042"/>
      <c r="U9" s="1042"/>
      <c r="V9" s="1043"/>
      <c r="W9" s="1209" t="s">
        <v>696</v>
      </c>
      <c r="X9" s="1210"/>
    </row>
    <row r="10" spans="1:24" s="482" customFormat="1" ht="9.9499999999999993" customHeight="1">
      <c r="A10" s="1131"/>
      <c r="B10" s="1032"/>
      <c r="C10" s="1033"/>
      <c r="D10" s="1033"/>
      <c r="E10" s="1034"/>
      <c r="F10" s="1136"/>
      <c r="G10" s="1137"/>
      <c r="H10" s="1138"/>
      <c r="I10" s="1136"/>
      <c r="J10" s="1032"/>
      <c r="K10" s="1033"/>
      <c r="L10" s="1034"/>
      <c r="M10" s="1045"/>
      <c r="N10" s="1122"/>
      <c r="O10" s="1059"/>
      <c r="P10" s="1044"/>
      <c r="Q10" s="1033"/>
      <c r="R10" s="1033"/>
      <c r="S10" s="1033"/>
      <c r="T10" s="1033"/>
      <c r="U10" s="1033"/>
      <c r="V10" s="1034"/>
      <c r="W10" s="1211"/>
      <c r="X10" s="1212"/>
    </row>
    <row r="11" spans="1:24" s="482" customFormat="1" ht="9.9499999999999993" customHeight="1">
      <c r="A11" s="1131"/>
      <c r="B11" s="1026" t="s">
        <v>695</v>
      </c>
      <c r="C11" s="1027"/>
      <c r="D11" s="1027"/>
      <c r="E11" s="1028"/>
      <c r="F11" s="1136"/>
      <c r="G11" s="1137"/>
      <c r="H11" s="1138"/>
      <c r="I11" s="1136"/>
      <c r="J11" s="1029"/>
      <c r="K11" s="1030"/>
      <c r="L11" s="1031"/>
      <c r="M11" s="1142" t="s">
        <v>694</v>
      </c>
      <c r="N11" s="1143"/>
      <c r="O11" s="1059"/>
      <c r="P11" s="1045"/>
      <c r="Q11" s="1030"/>
      <c r="R11" s="1030"/>
      <c r="S11" s="1030"/>
      <c r="T11" s="1030"/>
      <c r="U11" s="1030"/>
      <c r="V11" s="1031"/>
      <c r="W11" s="1211"/>
      <c r="X11" s="1212"/>
    </row>
    <row r="12" spans="1:24" ht="9.9499999999999993" customHeight="1">
      <c r="A12" s="1131"/>
      <c r="B12" s="1029"/>
      <c r="C12" s="1030"/>
      <c r="D12" s="1030"/>
      <c r="E12" s="1031"/>
      <c r="F12" s="1136"/>
      <c r="G12" s="1137"/>
      <c r="H12" s="1138"/>
      <c r="I12" s="1136"/>
      <c r="J12" s="1026" t="s">
        <v>693</v>
      </c>
      <c r="K12" s="1027"/>
      <c r="L12" s="1028"/>
      <c r="M12" s="1045"/>
      <c r="N12" s="1122"/>
      <c r="O12" s="1127" t="s">
        <v>692</v>
      </c>
      <c r="P12" s="1127" t="s">
        <v>691</v>
      </c>
      <c r="Q12" s="1026" t="s">
        <v>690</v>
      </c>
      <c r="R12" s="1027"/>
      <c r="S12" s="1027"/>
      <c r="T12" s="1027"/>
      <c r="U12" s="1028"/>
      <c r="V12" s="1144" t="s">
        <v>689</v>
      </c>
      <c r="W12" s="1213" t="s">
        <v>688</v>
      </c>
      <c r="X12" s="1214"/>
    </row>
    <row r="13" spans="1:24" ht="9.9499999999999993" customHeight="1">
      <c r="A13" s="1131"/>
      <c r="B13" s="1032" t="s">
        <v>687</v>
      </c>
      <c r="C13" s="1033"/>
      <c r="D13" s="1033"/>
      <c r="E13" s="1034"/>
      <c r="F13" s="1136"/>
      <c r="G13" s="1137"/>
      <c r="H13" s="1138"/>
      <c r="I13" s="1136"/>
      <c r="J13" s="1032"/>
      <c r="K13" s="1033"/>
      <c r="L13" s="1034"/>
      <c r="M13" s="1156" t="s">
        <v>537</v>
      </c>
      <c r="N13" s="1127"/>
      <c r="O13" s="1034"/>
      <c r="P13" s="1128"/>
      <c r="Q13" s="1032"/>
      <c r="R13" s="1033"/>
      <c r="S13" s="1033"/>
      <c r="T13" s="1033"/>
      <c r="U13" s="1034"/>
      <c r="V13" s="1145"/>
      <c r="W13" s="1215"/>
      <c r="X13" s="1216"/>
    </row>
    <row r="14" spans="1:24" ht="15.75" customHeight="1">
      <c r="A14" s="1132"/>
      <c r="B14" s="1035"/>
      <c r="C14" s="1036"/>
      <c r="D14" s="1036"/>
      <c r="E14" s="1037"/>
      <c r="F14" s="1139"/>
      <c r="G14" s="1140"/>
      <c r="H14" s="1141"/>
      <c r="I14" s="1139"/>
      <c r="J14" s="1035"/>
      <c r="K14" s="1036"/>
      <c r="L14" s="1037"/>
      <c r="M14" s="1157"/>
      <c r="N14" s="1129"/>
      <c r="O14" s="1037"/>
      <c r="P14" s="1129"/>
      <c r="Q14" s="1035"/>
      <c r="R14" s="1036"/>
      <c r="S14" s="1036"/>
      <c r="T14" s="1036"/>
      <c r="U14" s="1037"/>
      <c r="V14" s="1146"/>
      <c r="W14" s="1217"/>
      <c r="X14" s="1218"/>
    </row>
    <row r="15" spans="1:24" s="482" customFormat="1" ht="9.9499999999999993" customHeight="1">
      <c r="A15" s="1099">
        <v>1</v>
      </c>
      <c r="B15" s="1081" t="s">
        <v>963</v>
      </c>
      <c r="C15" s="1082"/>
      <c r="D15" s="1082"/>
      <c r="E15" s="1083"/>
      <c r="F15" s="1081" t="s">
        <v>968</v>
      </c>
      <c r="G15" s="1082"/>
      <c r="H15" s="1083"/>
      <c r="I15" s="1096" t="s">
        <v>955</v>
      </c>
      <c r="J15" s="1106">
        <v>28510</v>
      </c>
      <c r="K15" s="1107"/>
      <c r="L15" s="1108"/>
      <c r="M15" s="1118" t="s">
        <v>967</v>
      </c>
      <c r="N15" s="1115"/>
      <c r="O15" s="1208" t="s">
        <v>957</v>
      </c>
      <c r="P15" s="1166" t="s">
        <v>970</v>
      </c>
      <c r="Q15" s="1190" t="s">
        <v>971</v>
      </c>
      <c r="R15" s="1148"/>
      <c r="S15" s="1148"/>
      <c r="T15" s="1148"/>
      <c r="U15" s="1149"/>
      <c r="V15" s="1191" t="s">
        <v>972</v>
      </c>
      <c r="W15" s="1219">
        <v>45071</v>
      </c>
      <c r="X15" s="1220"/>
    </row>
    <row r="16" spans="1:24" s="482" customFormat="1" ht="9.9499999999999993" customHeight="1">
      <c r="A16" s="1100"/>
      <c r="B16" s="1084"/>
      <c r="C16" s="1085"/>
      <c r="D16" s="1085"/>
      <c r="E16" s="1086"/>
      <c r="F16" s="1103"/>
      <c r="G16" s="1104"/>
      <c r="H16" s="1105"/>
      <c r="I16" s="1097"/>
      <c r="J16" s="1109"/>
      <c r="K16" s="1110"/>
      <c r="L16" s="1111"/>
      <c r="M16" s="1119"/>
      <c r="N16" s="1116"/>
      <c r="O16" s="1204"/>
      <c r="P16" s="1165"/>
      <c r="Q16" s="1150"/>
      <c r="R16" s="1151"/>
      <c r="S16" s="1151"/>
      <c r="T16" s="1151"/>
      <c r="U16" s="1152"/>
      <c r="V16" s="1192"/>
      <c r="W16" s="1221"/>
      <c r="X16" s="1222"/>
    </row>
    <row r="17" spans="1:24" s="482" customFormat="1" ht="9.9499999999999993" customHeight="1">
      <c r="A17" s="1100"/>
      <c r="B17" s="1075" t="s">
        <v>952</v>
      </c>
      <c r="C17" s="1076"/>
      <c r="D17" s="1076"/>
      <c r="E17" s="1077"/>
      <c r="F17" s="1103"/>
      <c r="G17" s="1104"/>
      <c r="H17" s="1105"/>
      <c r="I17" s="1097"/>
      <c r="J17" s="1112"/>
      <c r="K17" s="1113"/>
      <c r="L17" s="1114"/>
      <c r="M17" s="1160" t="s">
        <v>966</v>
      </c>
      <c r="N17" s="1117"/>
      <c r="O17" s="1204"/>
      <c r="P17" s="1165"/>
      <c r="Q17" s="1150"/>
      <c r="R17" s="1151"/>
      <c r="S17" s="1151"/>
      <c r="T17" s="1151"/>
      <c r="U17" s="1152"/>
      <c r="V17" s="1192"/>
      <c r="W17" s="1221"/>
      <c r="X17" s="1222"/>
    </row>
    <row r="18" spans="1:24" s="482" customFormat="1" ht="9.9499999999999993" customHeight="1">
      <c r="A18" s="1100"/>
      <c r="B18" s="1084"/>
      <c r="C18" s="1085"/>
      <c r="D18" s="1085"/>
      <c r="E18" s="1086"/>
      <c r="F18" s="1103"/>
      <c r="G18" s="1104"/>
      <c r="H18" s="1105"/>
      <c r="I18" s="1097"/>
      <c r="J18" s="1087">
        <f>DATEDIF(J15,$W$3,"y")</f>
        <v>45</v>
      </c>
      <c r="K18" s="1088"/>
      <c r="L18" s="1089"/>
      <c r="M18" s="1119"/>
      <c r="N18" s="1116"/>
      <c r="O18" s="1203" t="s">
        <v>958</v>
      </c>
      <c r="P18" s="1165"/>
      <c r="Q18" s="1150"/>
      <c r="R18" s="1151"/>
      <c r="S18" s="1151"/>
      <c r="T18" s="1151"/>
      <c r="U18" s="1152"/>
      <c r="V18" s="1192"/>
      <c r="W18" s="1223">
        <v>45071</v>
      </c>
      <c r="X18" s="1224"/>
    </row>
    <row r="19" spans="1:24" s="482" customFormat="1" ht="9.9499999999999993" customHeight="1">
      <c r="A19" s="1100"/>
      <c r="B19" s="1075"/>
      <c r="C19" s="1076"/>
      <c r="D19" s="1076"/>
      <c r="E19" s="1077"/>
      <c r="F19" s="1103"/>
      <c r="G19" s="1104"/>
      <c r="H19" s="1105"/>
      <c r="I19" s="1097"/>
      <c r="J19" s="1090"/>
      <c r="K19" s="1091"/>
      <c r="L19" s="1092"/>
      <c r="M19" s="1160" t="s">
        <v>960</v>
      </c>
      <c r="N19" s="1158"/>
      <c r="O19" s="1204"/>
      <c r="P19" s="1165"/>
      <c r="Q19" s="1150"/>
      <c r="R19" s="1151"/>
      <c r="S19" s="1151"/>
      <c r="T19" s="1151"/>
      <c r="U19" s="1152"/>
      <c r="V19" s="1192"/>
      <c r="W19" s="1221"/>
      <c r="X19" s="1222"/>
    </row>
    <row r="20" spans="1:24" s="482" customFormat="1" ht="9.9499999999999993" customHeight="1">
      <c r="A20" s="1101"/>
      <c r="B20" s="1078"/>
      <c r="C20" s="1079"/>
      <c r="D20" s="1079"/>
      <c r="E20" s="1080"/>
      <c r="F20" s="1078"/>
      <c r="G20" s="1079"/>
      <c r="H20" s="1080"/>
      <c r="I20" s="1098"/>
      <c r="J20" s="1093"/>
      <c r="K20" s="1094"/>
      <c r="L20" s="1095"/>
      <c r="M20" s="1161"/>
      <c r="N20" s="1159"/>
      <c r="O20" s="1205"/>
      <c r="P20" s="1161"/>
      <c r="Q20" s="1153"/>
      <c r="R20" s="1154"/>
      <c r="S20" s="1154"/>
      <c r="T20" s="1154"/>
      <c r="U20" s="1155"/>
      <c r="V20" s="1193"/>
      <c r="W20" s="1225"/>
      <c r="X20" s="1226"/>
    </row>
    <row r="21" spans="1:24" s="482" customFormat="1" ht="9.9499999999999993" customHeight="1">
      <c r="A21" s="1099">
        <v>2</v>
      </c>
      <c r="B21" s="1081" t="s">
        <v>964</v>
      </c>
      <c r="C21" s="1082"/>
      <c r="D21" s="1082"/>
      <c r="E21" s="1083"/>
      <c r="F21" s="1081" t="s">
        <v>969</v>
      </c>
      <c r="G21" s="1082"/>
      <c r="H21" s="1083"/>
      <c r="I21" s="1096" t="s">
        <v>956</v>
      </c>
      <c r="J21" s="1106">
        <v>38801</v>
      </c>
      <c r="K21" s="1107"/>
      <c r="L21" s="1108"/>
      <c r="M21" s="1118" t="s">
        <v>967</v>
      </c>
      <c r="N21" s="1115"/>
      <c r="O21" s="1208" t="s">
        <v>957</v>
      </c>
      <c r="P21" s="1118" t="s">
        <v>973</v>
      </c>
      <c r="Q21" s="1147"/>
      <c r="R21" s="1148"/>
      <c r="S21" s="1148"/>
      <c r="T21" s="1148"/>
      <c r="U21" s="1149"/>
      <c r="V21" s="1162"/>
      <c r="W21" s="1219">
        <v>45071</v>
      </c>
      <c r="X21" s="1220"/>
    </row>
    <row r="22" spans="1:24" s="482" customFormat="1" ht="9.9499999999999993" customHeight="1">
      <c r="A22" s="1100"/>
      <c r="B22" s="1084"/>
      <c r="C22" s="1085"/>
      <c r="D22" s="1085"/>
      <c r="E22" s="1086"/>
      <c r="F22" s="1103"/>
      <c r="G22" s="1104"/>
      <c r="H22" s="1105"/>
      <c r="I22" s="1097"/>
      <c r="J22" s="1109"/>
      <c r="K22" s="1110"/>
      <c r="L22" s="1111"/>
      <c r="M22" s="1119"/>
      <c r="N22" s="1116"/>
      <c r="O22" s="1204"/>
      <c r="P22" s="1165"/>
      <c r="Q22" s="1150"/>
      <c r="R22" s="1151"/>
      <c r="S22" s="1151"/>
      <c r="T22" s="1151"/>
      <c r="U22" s="1152"/>
      <c r="V22" s="1163"/>
      <c r="W22" s="1221"/>
      <c r="X22" s="1222"/>
    </row>
    <row r="23" spans="1:24" s="482" customFormat="1" ht="9.9499999999999993" customHeight="1">
      <c r="A23" s="1100"/>
      <c r="B23" s="1075" t="s">
        <v>953</v>
      </c>
      <c r="C23" s="1076"/>
      <c r="D23" s="1076"/>
      <c r="E23" s="1077"/>
      <c r="F23" s="1103"/>
      <c r="G23" s="1104"/>
      <c r="H23" s="1105"/>
      <c r="I23" s="1097"/>
      <c r="J23" s="1112"/>
      <c r="K23" s="1113"/>
      <c r="L23" s="1114"/>
      <c r="M23" s="1160" t="s">
        <v>966</v>
      </c>
      <c r="N23" s="1117"/>
      <c r="O23" s="1204"/>
      <c r="P23" s="1165"/>
      <c r="Q23" s="1150"/>
      <c r="R23" s="1151"/>
      <c r="S23" s="1151"/>
      <c r="T23" s="1151"/>
      <c r="U23" s="1152"/>
      <c r="V23" s="1163"/>
      <c r="W23" s="1221"/>
      <c r="X23" s="1222"/>
    </row>
    <row r="24" spans="1:24" s="482" customFormat="1" ht="9.9499999999999993" customHeight="1">
      <c r="A24" s="1100"/>
      <c r="B24" s="1084"/>
      <c r="C24" s="1085"/>
      <c r="D24" s="1085"/>
      <c r="E24" s="1086"/>
      <c r="F24" s="1103"/>
      <c r="G24" s="1104"/>
      <c r="H24" s="1105"/>
      <c r="I24" s="1097"/>
      <c r="J24" s="1087">
        <f t="shared" ref="J24" si="0">DATEDIF(J21,$W$3,"y")</f>
        <v>17</v>
      </c>
      <c r="K24" s="1088"/>
      <c r="L24" s="1089"/>
      <c r="M24" s="1119"/>
      <c r="N24" s="1116"/>
      <c r="O24" s="1203" t="s">
        <v>959</v>
      </c>
      <c r="P24" s="1165"/>
      <c r="Q24" s="1150"/>
      <c r="R24" s="1151"/>
      <c r="S24" s="1151"/>
      <c r="T24" s="1151"/>
      <c r="U24" s="1152"/>
      <c r="V24" s="1163"/>
      <c r="W24" s="1223">
        <v>45071</v>
      </c>
      <c r="X24" s="1224"/>
    </row>
    <row r="25" spans="1:24" s="482" customFormat="1" ht="9.9499999999999993" customHeight="1">
      <c r="A25" s="1100"/>
      <c r="B25" s="1075"/>
      <c r="C25" s="1076"/>
      <c r="D25" s="1076"/>
      <c r="E25" s="1077"/>
      <c r="F25" s="1103"/>
      <c r="G25" s="1104"/>
      <c r="H25" s="1105"/>
      <c r="I25" s="1097"/>
      <c r="J25" s="1090"/>
      <c r="K25" s="1091"/>
      <c r="L25" s="1092"/>
      <c r="M25" s="1160" t="s">
        <v>965</v>
      </c>
      <c r="N25" s="1158" t="s">
        <v>962</v>
      </c>
      <c r="O25" s="1204"/>
      <c r="P25" s="1165"/>
      <c r="Q25" s="1150"/>
      <c r="R25" s="1151"/>
      <c r="S25" s="1151"/>
      <c r="T25" s="1151"/>
      <c r="U25" s="1152"/>
      <c r="V25" s="1163"/>
      <c r="W25" s="1221"/>
      <c r="X25" s="1222"/>
    </row>
    <row r="26" spans="1:24" s="482" customFormat="1" ht="9.9499999999999993" customHeight="1">
      <c r="A26" s="1101"/>
      <c r="B26" s="1078"/>
      <c r="C26" s="1079"/>
      <c r="D26" s="1079"/>
      <c r="E26" s="1080"/>
      <c r="F26" s="1078"/>
      <c r="G26" s="1079"/>
      <c r="H26" s="1080"/>
      <c r="I26" s="1098"/>
      <c r="J26" s="1093"/>
      <c r="K26" s="1094"/>
      <c r="L26" s="1095"/>
      <c r="M26" s="1161"/>
      <c r="N26" s="1159"/>
      <c r="O26" s="1205"/>
      <c r="P26" s="1161"/>
      <c r="Q26" s="1153"/>
      <c r="R26" s="1154"/>
      <c r="S26" s="1154"/>
      <c r="T26" s="1154"/>
      <c r="U26" s="1155"/>
      <c r="V26" s="1164"/>
      <c r="W26" s="1225"/>
      <c r="X26" s="1226"/>
    </row>
    <row r="27" spans="1:24" s="482" customFormat="1" ht="9.9499999999999993" customHeight="1">
      <c r="A27" s="1038">
        <v>3</v>
      </c>
      <c r="B27" s="1014"/>
      <c r="C27" s="1015"/>
      <c r="D27" s="1015"/>
      <c r="E27" s="1016"/>
      <c r="F27" s="1014"/>
      <c r="G27" s="1015"/>
      <c r="H27" s="1016"/>
      <c r="I27" s="1123"/>
      <c r="J27" s="1064"/>
      <c r="K27" s="1065"/>
      <c r="L27" s="1066"/>
      <c r="M27" s="1060"/>
      <c r="N27" s="1062"/>
      <c r="O27" s="1185"/>
      <c r="P27" s="1060"/>
      <c r="Q27" s="1173"/>
      <c r="R27" s="1174"/>
      <c r="S27" s="1174"/>
      <c r="T27" s="1174"/>
      <c r="U27" s="1175"/>
      <c r="V27" s="1182"/>
      <c r="W27" s="1194"/>
      <c r="X27" s="1195"/>
    </row>
    <row r="28" spans="1:24" s="482" customFormat="1" ht="9.9499999999999993" customHeight="1">
      <c r="A28" s="1039"/>
      <c r="B28" s="1023"/>
      <c r="C28" s="1024"/>
      <c r="D28" s="1024"/>
      <c r="E28" s="1025"/>
      <c r="F28" s="1017"/>
      <c r="G28" s="1018"/>
      <c r="H28" s="1019"/>
      <c r="I28" s="1124"/>
      <c r="J28" s="1067"/>
      <c r="K28" s="1068"/>
      <c r="L28" s="1069"/>
      <c r="M28" s="1061"/>
      <c r="N28" s="1063"/>
      <c r="O28" s="1186"/>
      <c r="P28" s="1172"/>
      <c r="Q28" s="1176"/>
      <c r="R28" s="1177"/>
      <c r="S28" s="1177"/>
      <c r="T28" s="1177"/>
      <c r="U28" s="1178"/>
      <c r="V28" s="1183"/>
      <c r="W28" s="1196"/>
      <c r="X28" s="1197"/>
    </row>
    <row r="29" spans="1:24" s="482" customFormat="1" ht="9.9499999999999993" customHeight="1">
      <c r="A29" s="1039"/>
      <c r="B29" s="1055"/>
      <c r="C29" s="1056"/>
      <c r="D29" s="1056"/>
      <c r="E29" s="1057"/>
      <c r="F29" s="1017"/>
      <c r="G29" s="1018"/>
      <c r="H29" s="1019"/>
      <c r="I29" s="1124"/>
      <c r="J29" s="1070"/>
      <c r="K29" s="1071"/>
      <c r="L29" s="1072"/>
      <c r="M29" s="1126"/>
      <c r="N29" s="1171"/>
      <c r="O29" s="1187"/>
      <c r="P29" s="1172"/>
      <c r="Q29" s="1176"/>
      <c r="R29" s="1177"/>
      <c r="S29" s="1177"/>
      <c r="T29" s="1177"/>
      <c r="U29" s="1178"/>
      <c r="V29" s="1183"/>
      <c r="W29" s="1227"/>
      <c r="X29" s="1228"/>
    </row>
    <row r="30" spans="1:24" s="482" customFormat="1" ht="9.9499999999999993" customHeight="1">
      <c r="A30" s="1039"/>
      <c r="B30" s="1023"/>
      <c r="C30" s="1024"/>
      <c r="D30" s="1024"/>
      <c r="E30" s="1025"/>
      <c r="F30" s="1017"/>
      <c r="G30" s="1018"/>
      <c r="H30" s="1019"/>
      <c r="I30" s="1124"/>
      <c r="J30" s="1046">
        <f t="shared" ref="J30" si="1">DATEDIF(J27,$W$3,"y")</f>
        <v>123</v>
      </c>
      <c r="K30" s="1047"/>
      <c r="L30" s="1048"/>
      <c r="M30" s="1061"/>
      <c r="N30" s="1063"/>
      <c r="O30" s="1188"/>
      <c r="P30" s="1172"/>
      <c r="Q30" s="1176"/>
      <c r="R30" s="1177"/>
      <c r="S30" s="1177"/>
      <c r="T30" s="1177"/>
      <c r="U30" s="1178"/>
      <c r="V30" s="1183"/>
      <c r="W30" s="1198"/>
      <c r="X30" s="1199"/>
    </row>
    <row r="31" spans="1:24" s="482" customFormat="1" ht="9.9499999999999993" customHeight="1">
      <c r="A31" s="1039"/>
      <c r="B31" s="1055"/>
      <c r="C31" s="1056"/>
      <c r="D31" s="1056"/>
      <c r="E31" s="1057"/>
      <c r="F31" s="1017"/>
      <c r="G31" s="1018"/>
      <c r="H31" s="1019"/>
      <c r="I31" s="1124"/>
      <c r="J31" s="1049"/>
      <c r="K31" s="1050"/>
      <c r="L31" s="1051"/>
      <c r="M31" s="1126"/>
      <c r="N31" s="1169"/>
      <c r="O31" s="1186"/>
      <c r="P31" s="1172"/>
      <c r="Q31" s="1176"/>
      <c r="R31" s="1177"/>
      <c r="S31" s="1177"/>
      <c r="T31" s="1177"/>
      <c r="U31" s="1178"/>
      <c r="V31" s="1183"/>
      <c r="W31" s="1196"/>
      <c r="X31" s="1197"/>
    </row>
    <row r="32" spans="1:24" s="482" customFormat="1" ht="9.9499999999999993" customHeight="1">
      <c r="A32" s="1040"/>
      <c r="B32" s="1020"/>
      <c r="C32" s="1021"/>
      <c r="D32" s="1021"/>
      <c r="E32" s="1022"/>
      <c r="F32" s="1020"/>
      <c r="G32" s="1021"/>
      <c r="H32" s="1022"/>
      <c r="I32" s="1125"/>
      <c r="J32" s="1052"/>
      <c r="K32" s="1053"/>
      <c r="L32" s="1054"/>
      <c r="M32" s="1168"/>
      <c r="N32" s="1170"/>
      <c r="O32" s="1189"/>
      <c r="P32" s="1168"/>
      <c r="Q32" s="1179"/>
      <c r="R32" s="1180"/>
      <c r="S32" s="1180"/>
      <c r="T32" s="1180"/>
      <c r="U32" s="1181"/>
      <c r="V32" s="1184"/>
      <c r="W32" s="1200"/>
      <c r="X32" s="1201"/>
    </row>
    <row r="33" spans="1:24" s="482" customFormat="1" ht="9.9499999999999993" customHeight="1">
      <c r="A33" s="1038"/>
      <c r="B33" s="1014"/>
      <c r="C33" s="1015"/>
      <c r="D33" s="1015"/>
      <c r="E33" s="1016"/>
      <c r="F33" s="1014"/>
      <c r="G33" s="1015"/>
      <c r="H33" s="1016"/>
      <c r="I33" s="1123"/>
      <c r="J33" s="1064"/>
      <c r="K33" s="1065"/>
      <c r="L33" s="1066"/>
      <c r="M33" s="1060"/>
      <c r="N33" s="1062"/>
      <c r="O33" s="1185"/>
      <c r="P33" s="1060"/>
      <c r="Q33" s="1173"/>
      <c r="R33" s="1174"/>
      <c r="S33" s="1174"/>
      <c r="T33" s="1174"/>
      <c r="U33" s="1175"/>
      <c r="V33" s="1182"/>
      <c r="W33" s="1194"/>
      <c r="X33" s="1195"/>
    </row>
    <row r="34" spans="1:24" s="482" customFormat="1" ht="9.9499999999999993" customHeight="1">
      <c r="A34" s="1039"/>
      <c r="B34" s="1023"/>
      <c r="C34" s="1024"/>
      <c r="D34" s="1024"/>
      <c r="E34" s="1025"/>
      <c r="F34" s="1017"/>
      <c r="G34" s="1018"/>
      <c r="H34" s="1019"/>
      <c r="I34" s="1124"/>
      <c r="J34" s="1067"/>
      <c r="K34" s="1068"/>
      <c r="L34" s="1069"/>
      <c r="M34" s="1061"/>
      <c r="N34" s="1063"/>
      <c r="O34" s="1186"/>
      <c r="P34" s="1172"/>
      <c r="Q34" s="1176"/>
      <c r="R34" s="1177"/>
      <c r="S34" s="1177"/>
      <c r="T34" s="1177"/>
      <c r="U34" s="1178"/>
      <c r="V34" s="1183"/>
      <c r="W34" s="1196"/>
      <c r="X34" s="1197"/>
    </row>
    <row r="35" spans="1:24" s="482" customFormat="1" ht="9.9499999999999993" customHeight="1">
      <c r="A35" s="1039"/>
      <c r="B35" s="1055"/>
      <c r="C35" s="1056"/>
      <c r="D35" s="1056"/>
      <c r="E35" s="1057"/>
      <c r="F35" s="1017"/>
      <c r="G35" s="1018"/>
      <c r="H35" s="1019"/>
      <c r="I35" s="1124"/>
      <c r="J35" s="1070"/>
      <c r="K35" s="1071"/>
      <c r="L35" s="1072"/>
      <c r="M35" s="1126"/>
      <c r="N35" s="1171"/>
      <c r="O35" s="1186"/>
      <c r="P35" s="1172"/>
      <c r="Q35" s="1176"/>
      <c r="R35" s="1177"/>
      <c r="S35" s="1177"/>
      <c r="T35" s="1177"/>
      <c r="U35" s="1178"/>
      <c r="V35" s="1183"/>
      <c r="W35" s="1196"/>
      <c r="X35" s="1197"/>
    </row>
    <row r="36" spans="1:24" s="482" customFormat="1" ht="9.9499999999999993" customHeight="1">
      <c r="A36" s="1039"/>
      <c r="B36" s="1023"/>
      <c r="C36" s="1024"/>
      <c r="D36" s="1024"/>
      <c r="E36" s="1025"/>
      <c r="F36" s="1017"/>
      <c r="G36" s="1018"/>
      <c r="H36" s="1019"/>
      <c r="I36" s="1124"/>
      <c r="J36" s="1046">
        <f t="shared" ref="J36" si="2">DATEDIF(J33,$W$3,"y")</f>
        <v>123</v>
      </c>
      <c r="K36" s="1047"/>
      <c r="L36" s="1048"/>
      <c r="M36" s="1061"/>
      <c r="N36" s="1063"/>
      <c r="O36" s="1188"/>
      <c r="P36" s="1172"/>
      <c r="Q36" s="1176"/>
      <c r="R36" s="1177"/>
      <c r="S36" s="1177"/>
      <c r="T36" s="1177"/>
      <c r="U36" s="1178"/>
      <c r="V36" s="1183"/>
      <c r="W36" s="1198"/>
      <c r="X36" s="1199"/>
    </row>
    <row r="37" spans="1:24" s="482" customFormat="1" ht="9.9499999999999993" customHeight="1">
      <c r="A37" s="1039"/>
      <c r="B37" s="1055"/>
      <c r="C37" s="1056"/>
      <c r="D37" s="1056"/>
      <c r="E37" s="1057"/>
      <c r="F37" s="1017"/>
      <c r="G37" s="1018"/>
      <c r="H37" s="1019"/>
      <c r="I37" s="1124"/>
      <c r="J37" s="1049"/>
      <c r="K37" s="1050"/>
      <c r="L37" s="1051"/>
      <c r="M37" s="1126"/>
      <c r="N37" s="1169"/>
      <c r="O37" s="1186"/>
      <c r="P37" s="1172"/>
      <c r="Q37" s="1176"/>
      <c r="R37" s="1177"/>
      <c r="S37" s="1177"/>
      <c r="T37" s="1177"/>
      <c r="U37" s="1178"/>
      <c r="V37" s="1183"/>
      <c r="W37" s="1196"/>
      <c r="X37" s="1197"/>
    </row>
    <row r="38" spans="1:24" s="482" customFormat="1" ht="9.9499999999999993" customHeight="1">
      <c r="A38" s="1040"/>
      <c r="B38" s="1020"/>
      <c r="C38" s="1021"/>
      <c r="D38" s="1021"/>
      <c r="E38" s="1022"/>
      <c r="F38" s="1020"/>
      <c r="G38" s="1021"/>
      <c r="H38" s="1022"/>
      <c r="I38" s="1125"/>
      <c r="J38" s="1052"/>
      <c r="K38" s="1053"/>
      <c r="L38" s="1054"/>
      <c r="M38" s="1168"/>
      <c r="N38" s="1170"/>
      <c r="O38" s="1189"/>
      <c r="P38" s="1168"/>
      <c r="Q38" s="1179"/>
      <c r="R38" s="1180"/>
      <c r="S38" s="1180"/>
      <c r="T38" s="1180"/>
      <c r="U38" s="1181"/>
      <c r="V38" s="1184"/>
      <c r="W38" s="1200"/>
      <c r="X38" s="1201"/>
    </row>
    <row r="39" spans="1:24" s="482" customFormat="1" ht="9.9499999999999993" customHeight="1">
      <c r="A39" s="1038"/>
      <c r="B39" s="1014"/>
      <c r="C39" s="1015"/>
      <c r="D39" s="1015"/>
      <c r="E39" s="1016"/>
      <c r="F39" s="1014"/>
      <c r="G39" s="1015"/>
      <c r="H39" s="1016"/>
      <c r="I39" s="1123"/>
      <c r="J39" s="1064"/>
      <c r="K39" s="1065"/>
      <c r="L39" s="1066"/>
      <c r="M39" s="1060"/>
      <c r="N39" s="1062"/>
      <c r="O39" s="1185"/>
      <c r="P39" s="1060"/>
      <c r="Q39" s="1173"/>
      <c r="R39" s="1174"/>
      <c r="S39" s="1174"/>
      <c r="T39" s="1174"/>
      <c r="U39" s="1175"/>
      <c r="V39" s="1182"/>
      <c r="W39" s="1194"/>
      <c r="X39" s="1195"/>
    </row>
    <row r="40" spans="1:24" s="482" customFormat="1" ht="9.9499999999999993" customHeight="1">
      <c r="A40" s="1039"/>
      <c r="B40" s="1023"/>
      <c r="C40" s="1024"/>
      <c r="D40" s="1024"/>
      <c r="E40" s="1025"/>
      <c r="F40" s="1017"/>
      <c r="G40" s="1018"/>
      <c r="H40" s="1019"/>
      <c r="I40" s="1124"/>
      <c r="J40" s="1067"/>
      <c r="K40" s="1068"/>
      <c r="L40" s="1069"/>
      <c r="M40" s="1061"/>
      <c r="N40" s="1063"/>
      <c r="O40" s="1186"/>
      <c r="P40" s="1172"/>
      <c r="Q40" s="1176"/>
      <c r="R40" s="1177"/>
      <c r="S40" s="1177"/>
      <c r="T40" s="1177"/>
      <c r="U40" s="1178"/>
      <c r="V40" s="1183"/>
      <c r="W40" s="1196"/>
      <c r="X40" s="1197"/>
    </row>
    <row r="41" spans="1:24" s="482" customFormat="1" ht="9.9499999999999993" customHeight="1">
      <c r="A41" s="1039"/>
      <c r="B41" s="1055"/>
      <c r="C41" s="1056"/>
      <c r="D41" s="1056"/>
      <c r="E41" s="1057"/>
      <c r="F41" s="1017"/>
      <c r="G41" s="1018"/>
      <c r="H41" s="1019"/>
      <c r="I41" s="1124"/>
      <c r="J41" s="1070"/>
      <c r="K41" s="1071"/>
      <c r="L41" s="1072"/>
      <c r="M41" s="1126"/>
      <c r="N41" s="1171"/>
      <c r="O41" s="1187"/>
      <c r="P41" s="1172"/>
      <c r="Q41" s="1176"/>
      <c r="R41" s="1177"/>
      <c r="S41" s="1177"/>
      <c r="T41" s="1177"/>
      <c r="U41" s="1178"/>
      <c r="V41" s="1183"/>
      <c r="W41" s="1196"/>
      <c r="X41" s="1197"/>
    </row>
    <row r="42" spans="1:24" s="482" customFormat="1" ht="9.9499999999999993" customHeight="1">
      <c r="A42" s="1039"/>
      <c r="B42" s="1023"/>
      <c r="C42" s="1024"/>
      <c r="D42" s="1024"/>
      <c r="E42" s="1025"/>
      <c r="F42" s="1017"/>
      <c r="G42" s="1018"/>
      <c r="H42" s="1019"/>
      <c r="I42" s="1124"/>
      <c r="J42" s="1046">
        <f t="shared" ref="J42" si="3">DATEDIF(J39,$W$3,"y")</f>
        <v>123</v>
      </c>
      <c r="K42" s="1047"/>
      <c r="L42" s="1048"/>
      <c r="M42" s="1061"/>
      <c r="N42" s="1063"/>
      <c r="O42" s="1188"/>
      <c r="P42" s="1172"/>
      <c r="Q42" s="1176"/>
      <c r="R42" s="1177"/>
      <c r="S42" s="1177"/>
      <c r="T42" s="1177"/>
      <c r="U42" s="1178"/>
      <c r="V42" s="1183"/>
      <c r="W42" s="1198"/>
      <c r="X42" s="1199"/>
    </row>
    <row r="43" spans="1:24" s="482" customFormat="1" ht="9.9499999999999993" customHeight="1">
      <c r="A43" s="1039"/>
      <c r="B43" s="1055"/>
      <c r="C43" s="1056"/>
      <c r="D43" s="1056"/>
      <c r="E43" s="1057"/>
      <c r="F43" s="1017"/>
      <c r="G43" s="1018"/>
      <c r="H43" s="1019"/>
      <c r="I43" s="1124"/>
      <c r="J43" s="1049"/>
      <c r="K43" s="1050"/>
      <c r="L43" s="1051"/>
      <c r="M43" s="1126"/>
      <c r="N43" s="1169"/>
      <c r="O43" s="1186"/>
      <c r="P43" s="1172"/>
      <c r="Q43" s="1176"/>
      <c r="R43" s="1177"/>
      <c r="S43" s="1177"/>
      <c r="T43" s="1177"/>
      <c r="U43" s="1178"/>
      <c r="V43" s="1183"/>
      <c r="W43" s="1196"/>
      <c r="X43" s="1197"/>
    </row>
    <row r="44" spans="1:24" s="482" customFormat="1" ht="9.9499999999999993" customHeight="1">
      <c r="A44" s="1040"/>
      <c r="B44" s="1020"/>
      <c r="C44" s="1021"/>
      <c r="D44" s="1021"/>
      <c r="E44" s="1022"/>
      <c r="F44" s="1020"/>
      <c r="G44" s="1021"/>
      <c r="H44" s="1022"/>
      <c r="I44" s="1125"/>
      <c r="J44" s="1052"/>
      <c r="K44" s="1053"/>
      <c r="L44" s="1054"/>
      <c r="M44" s="1168"/>
      <c r="N44" s="1170"/>
      <c r="O44" s="1189"/>
      <c r="P44" s="1168"/>
      <c r="Q44" s="1179"/>
      <c r="R44" s="1180"/>
      <c r="S44" s="1180"/>
      <c r="T44" s="1180"/>
      <c r="U44" s="1181"/>
      <c r="V44" s="1184"/>
      <c r="W44" s="1200"/>
      <c r="X44" s="1201"/>
    </row>
    <row r="45" spans="1:24" s="482" customFormat="1" ht="9.9499999999999993" customHeight="1">
      <c r="A45" s="1038"/>
      <c r="B45" s="1014"/>
      <c r="C45" s="1015"/>
      <c r="D45" s="1015"/>
      <c r="E45" s="1016"/>
      <c r="F45" s="1014"/>
      <c r="G45" s="1015"/>
      <c r="H45" s="1016"/>
      <c r="I45" s="1123"/>
      <c r="J45" s="1064"/>
      <c r="K45" s="1065"/>
      <c r="L45" s="1066"/>
      <c r="M45" s="1060"/>
      <c r="N45" s="1062"/>
      <c r="O45" s="1185"/>
      <c r="P45" s="1060"/>
      <c r="Q45" s="1173"/>
      <c r="R45" s="1174"/>
      <c r="S45" s="1174"/>
      <c r="T45" s="1174"/>
      <c r="U45" s="1175"/>
      <c r="V45" s="1182"/>
      <c r="W45" s="1194"/>
      <c r="X45" s="1195"/>
    </row>
    <row r="46" spans="1:24" s="482" customFormat="1" ht="9.9499999999999993" customHeight="1">
      <c r="A46" s="1039"/>
      <c r="B46" s="1023"/>
      <c r="C46" s="1024"/>
      <c r="D46" s="1024"/>
      <c r="E46" s="1025"/>
      <c r="F46" s="1017"/>
      <c r="G46" s="1018"/>
      <c r="H46" s="1019"/>
      <c r="I46" s="1124"/>
      <c r="J46" s="1067"/>
      <c r="K46" s="1068"/>
      <c r="L46" s="1069"/>
      <c r="M46" s="1061"/>
      <c r="N46" s="1063"/>
      <c r="O46" s="1186"/>
      <c r="P46" s="1172"/>
      <c r="Q46" s="1176"/>
      <c r="R46" s="1177"/>
      <c r="S46" s="1177"/>
      <c r="T46" s="1177"/>
      <c r="U46" s="1178"/>
      <c r="V46" s="1183"/>
      <c r="W46" s="1196"/>
      <c r="X46" s="1197"/>
    </row>
    <row r="47" spans="1:24" s="482" customFormat="1" ht="9.9499999999999993" customHeight="1">
      <c r="A47" s="1039"/>
      <c r="B47" s="1055"/>
      <c r="C47" s="1056"/>
      <c r="D47" s="1056"/>
      <c r="E47" s="1057"/>
      <c r="F47" s="1017"/>
      <c r="G47" s="1018"/>
      <c r="H47" s="1019"/>
      <c r="I47" s="1124"/>
      <c r="J47" s="1070"/>
      <c r="K47" s="1071"/>
      <c r="L47" s="1072"/>
      <c r="M47" s="1126"/>
      <c r="N47" s="1171"/>
      <c r="O47" s="1187"/>
      <c r="P47" s="1172"/>
      <c r="Q47" s="1176"/>
      <c r="R47" s="1177"/>
      <c r="S47" s="1177"/>
      <c r="T47" s="1177"/>
      <c r="U47" s="1178"/>
      <c r="V47" s="1183"/>
      <c r="W47" s="1196"/>
      <c r="X47" s="1197"/>
    </row>
    <row r="48" spans="1:24" s="482" customFormat="1" ht="9.9499999999999993" customHeight="1">
      <c r="A48" s="1039"/>
      <c r="B48" s="1023"/>
      <c r="C48" s="1024"/>
      <c r="D48" s="1024"/>
      <c r="E48" s="1025"/>
      <c r="F48" s="1017"/>
      <c r="G48" s="1018"/>
      <c r="H48" s="1019"/>
      <c r="I48" s="1124"/>
      <c r="J48" s="1046">
        <f t="shared" ref="J48" si="4">DATEDIF(J45,$W$3,"y")</f>
        <v>123</v>
      </c>
      <c r="K48" s="1047"/>
      <c r="L48" s="1048"/>
      <c r="M48" s="1061"/>
      <c r="N48" s="1063"/>
      <c r="O48" s="1188"/>
      <c r="P48" s="1172"/>
      <c r="Q48" s="1176"/>
      <c r="R48" s="1177"/>
      <c r="S48" s="1177"/>
      <c r="T48" s="1177"/>
      <c r="U48" s="1178"/>
      <c r="V48" s="1183"/>
      <c r="W48" s="1198"/>
      <c r="X48" s="1199"/>
    </row>
    <row r="49" spans="1:24" s="482" customFormat="1" ht="9.9499999999999993" customHeight="1">
      <c r="A49" s="1039"/>
      <c r="B49" s="1055"/>
      <c r="C49" s="1056"/>
      <c r="D49" s="1056"/>
      <c r="E49" s="1057"/>
      <c r="F49" s="1017"/>
      <c r="G49" s="1018"/>
      <c r="H49" s="1019"/>
      <c r="I49" s="1124"/>
      <c r="J49" s="1049"/>
      <c r="K49" s="1050"/>
      <c r="L49" s="1051"/>
      <c r="M49" s="1126"/>
      <c r="N49" s="1169"/>
      <c r="O49" s="1186"/>
      <c r="P49" s="1172"/>
      <c r="Q49" s="1176"/>
      <c r="R49" s="1177"/>
      <c r="S49" s="1177"/>
      <c r="T49" s="1177"/>
      <c r="U49" s="1178"/>
      <c r="V49" s="1183"/>
      <c r="W49" s="1196"/>
      <c r="X49" s="1197"/>
    </row>
    <row r="50" spans="1:24" s="482" customFormat="1" ht="9.9499999999999993" customHeight="1">
      <c r="A50" s="1040"/>
      <c r="B50" s="1020"/>
      <c r="C50" s="1021"/>
      <c r="D50" s="1021"/>
      <c r="E50" s="1022"/>
      <c r="F50" s="1020"/>
      <c r="G50" s="1021"/>
      <c r="H50" s="1022"/>
      <c r="I50" s="1125"/>
      <c r="J50" s="1052"/>
      <c r="K50" s="1053"/>
      <c r="L50" s="1054"/>
      <c r="M50" s="1168"/>
      <c r="N50" s="1170"/>
      <c r="O50" s="1189"/>
      <c r="P50" s="1168"/>
      <c r="Q50" s="1179"/>
      <c r="R50" s="1180"/>
      <c r="S50" s="1180"/>
      <c r="T50" s="1180"/>
      <c r="U50" s="1181"/>
      <c r="V50" s="1184"/>
      <c r="W50" s="1200"/>
      <c r="X50" s="1201"/>
    </row>
    <row r="51" spans="1:24" s="482" customFormat="1" ht="9.9499999999999993" customHeight="1">
      <c r="A51" s="1038"/>
      <c r="B51" s="1014"/>
      <c r="C51" s="1015"/>
      <c r="D51" s="1015"/>
      <c r="E51" s="1016"/>
      <c r="F51" s="1014"/>
      <c r="G51" s="1015"/>
      <c r="H51" s="1016"/>
      <c r="I51" s="1123"/>
      <c r="J51" s="1064"/>
      <c r="K51" s="1065"/>
      <c r="L51" s="1066"/>
      <c r="M51" s="1060"/>
      <c r="N51" s="1062"/>
      <c r="O51" s="1185"/>
      <c r="P51" s="1060"/>
      <c r="Q51" s="1173"/>
      <c r="R51" s="1174"/>
      <c r="S51" s="1174"/>
      <c r="T51" s="1174"/>
      <c r="U51" s="1175"/>
      <c r="V51" s="1182"/>
      <c r="W51" s="1194"/>
      <c r="X51" s="1195"/>
    </row>
    <row r="52" spans="1:24" s="482" customFormat="1" ht="9.9499999999999993" customHeight="1">
      <c r="A52" s="1039"/>
      <c r="B52" s="1023"/>
      <c r="C52" s="1024"/>
      <c r="D52" s="1024"/>
      <c r="E52" s="1025"/>
      <c r="F52" s="1017"/>
      <c r="G52" s="1018"/>
      <c r="H52" s="1019"/>
      <c r="I52" s="1124"/>
      <c r="J52" s="1067"/>
      <c r="K52" s="1068"/>
      <c r="L52" s="1069"/>
      <c r="M52" s="1061"/>
      <c r="N52" s="1063"/>
      <c r="O52" s="1186"/>
      <c r="P52" s="1172"/>
      <c r="Q52" s="1176"/>
      <c r="R52" s="1177"/>
      <c r="S52" s="1177"/>
      <c r="T52" s="1177"/>
      <c r="U52" s="1178"/>
      <c r="V52" s="1183"/>
      <c r="W52" s="1196"/>
      <c r="X52" s="1197"/>
    </row>
    <row r="53" spans="1:24" s="482" customFormat="1" ht="9.9499999999999993" customHeight="1">
      <c r="A53" s="1039"/>
      <c r="B53" s="1055"/>
      <c r="C53" s="1056"/>
      <c r="D53" s="1056"/>
      <c r="E53" s="1057"/>
      <c r="F53" s="1017"/>
      <c r="G53" s="1018"/>
      <c r="H53" s="1019"/>
      <c r="I53" s="1124"/>
      <c r="J53" s="1070"/>
      <c r="K53" s="1071"/>
      <c r="L53" s="1072"/>
      <c r="M53" s="1126"/>
      <c r="N53" s="1171"/>
      <c r="O53" s="1186"/>
      <c r="P53" s="1172"/>
      <c r="Q53" s="1176"/>
      <c r="R53" s="1177"/>
      <c r="S53" s="1177"/>
      <c r="T53" s="1177"/>
      <c r="U53" s="1178"/>
      <c r="V53" s="1183"/>
      <c r="W53" s="1196"/>
      <c r="X53" s="1197"/>
    </row>
    <row r="54" spans="1:24" s="482" customFormat="1" ht="9.9499999999999993" customHeight="1">
      <c r="A54" s="1039"/>
      <c r="B54" s="1023"/>
      <c r="C54" s="1024"/>
      <c r="D54" s="1024"/>
      <c r="E54" s="1025"/>
      <c r="F54" s="1017"/>
      <c r="G54" s="1018"/>
      <c r="H54" s="1019"/>
      <c r="I54" s="1124"/>
      <c r="J54" s="1046">
        <f t="shared" ref="J54" si="5">DATEDIF(J51,$W$3,"y")</f>
        <v>123</v>
      </c>
      <c r="K54" s="1047"/>
      <c r="L54" s="1048"/>
      <c r="M54" s="1061"/>
      <c r="N54" s="1063"/>
      <c r="O54" s="1188"/>
      <c r="P54" s="1172"/>
      <c r="Q54" s="1176"/>
      <c r="R54" s="1177"/>
      <c r="S54" s="1177"/>
      <c r="T54" s="1177"/>
      <c r="U54" s="1178"/>
      <c r="V54" s="1183"/>
      <c r="W54" s="1198"/>
      <c r="X54" s="1199"/>
    </row>
    <row r="55" spans="1:24" s="482" customFormat="1" ht="9.9499999999999993" customHeight="1">
      <c r="A55" s="1039"/>
      <c r="B55" s="1055"/>
      <c r="C55" s="1056"/>
      <c r="D55" s="1056"/>
      <c r="E55" s="1057"/>
      <c r="F55" s="1017"/>
      <c r="G55" s="1018"/>
      <c r="H55" s="1019"/>
      <c r="I55" s="1124"/>
      <c r="J55" s="1049"/>
      <c r="K55" s="1050"/>
      <c r="L55" s="1051"/>
      <c r="M55" s="1126"/>
      <c r="N55" s="1169"/>
      <c r="O55" s="1186"/>
      <c r="P55" s="1172"/>
      <c r="Q55" s="1176"/>
      <c r="R55" s="1177"/>
      <c r="S55" s="1177"/>
      <c r="T55" s="1177"/>
      <c r="U55" s="1178"/>
      <c r="V55" s="1183"/>
      <c r="W55" s="1196"/>
      <c r="X55" s="1197"/>
    </row>
    <row r="56" spans="1:24" s="482" customFormat="1" ht="9.9499999999999993" customHeight="1">
      <c r="A56" s="1040"/>
      <c r="B56" s="1020"/>
      <c r="C56" s="1021"/>
      <c r="D56" s="1021"/>
      <c r="E56" s="1022"/>
      <c r="F56" s="1020"/>
      <c r="G56" s="1021"/>
      <c r="H56" s="1022"/>
      <c r="I56" s="1125"/>
      <c r="J56" s="1052"/>
      <c r="K56" s="1053"/>
      <c r="L56" s="1054"/>
      <c r="M56" s="1168"/>
      <c r="N56" s="1170"/>
      <c r="O56" s="1189"/>
      <c r="P56" s="1168"/>
      <c r="Q56" s="1179"/>
      <c r="R56" s="1180"/>
      <c r="S56" s="1180"/>
      <c r="T56" s="1180"/>
      <c r="U56" s="1181"/>
      <c r="V56" s="1184"/>
      <c r="W56" s="1200"/>
      <c r="X56" s="1201"/>
    </row>
    <row r="57" spans="1:24" s="482" customFormat="1" ht="9.9499999999999993" customHeight="1">
      <c r="A57" s="1038"/>
      <c r="B57" s="1014"/>
      <c r="C57" s="1015"/>
      <c r="D57" s="1015"/>
      <c r="E57" s="1016"/>
      <c r="F57" s="1014"/>
      <c r="G57" s="1015"/>
      <c r="H57" s="1016"/>
      <c r="I57" s="1123"/>
      <c r="J57" s="1064"/>
      <c r="K57" s="1065"/>
      <c r="L57" s="1066"/>
      <c r="M57" s="1060"/>
      <c r="N57" s="1062"/>
      <c r="O57" s="1185"/>
      <c r="P57" s="1060"/>
      <c r="Q57" s="1173"/>
      <c r="R57" s="1174"/>
      <c r="S57" s="1174"/>
      <c r="T57" s="1174"/>
      <c r="U57" s="1175"/>
      <c r="V57" s="1182"/>
      <c r="W57" s="1194"/>
      <c r="X57" s="1195"/>
    </row>
    <row r="58" spans="1:24" s="482" customFormat="1" ht="9.9499999999999993" customHeight="1">
      <c r="A58" s="1039"/>
      <c r="B58" s="1023"/>
      <c r="C58" s="1024"/>
      <c r="D58" s="1024"/>
      <c r="E58" s="1025"/>
      <c r="F58" s="1017"/>
      <c r="G58" s="1018"/>
      <c r="H58" s="1019"/>
      <c r="I58" s="1124"/>
      <c r="J58" s="1067"/>
      <c r="K58" s="1068"/>
      <c r="L58" s="1069"/>
      <c r="M58" s="1061"/>
      <c r="N58" s="1063"/>
      <c r="O58" s="1186"/>
      <c r="P58" s="1172"/>
      <c r="Q58" s="1176"/>
      <c r="R58" s="1177"/>
      <c r="S58" s="1177"/>
      <c r="T58" s="1177"/>
      <c r="U58" s="1178"/>
      <c r="V58" s="1183"/>
      <c r="W58" s="1196"/>
      <c r="X58" s="1197"/>
    </row>
    <row r="59" spans="1:24" s="482" customFormat="1" ht="9.9499999999999993" customHeight="1">
      <c r="A59" s="1039"/>
      <c r="B59" s="1055"/>
      <c r="C59" s="1056"/>
      <c r="D59" s="1056"/>
      <c r="E59" s="1057"/>
      <c r="F59" s="1017"/>
      <c r="G59" s="1018"/>
      <c r="H59" s="1019"/>
      <c r="I59" s="1124"/>
      <c r="J59" s="1070"/>
      <c r="K59" s="1071"/>
      <c r="L59" s="1072"/>
      <c r="M59" s="1126"/>
      <c r="N59" s="1171"/>
      <c r="O59" s="1186"/>
      <c r="P59" s="1172"/>
      <c r="Q59" s="1176"/>
      <c r="R59" s="1177"/>
      <c r="S59" s="1177"/>
      <c r="T59" s="1177"/>
      <c r="U59" s="1178"/>
      <c r="V59" s="1183"/>
      <c r="W59" s="1196"/>
      <c r="X59" s="1197"/>
    </row>
    <row r="60" spans="1:24" s="482" customFormat="1" ht="9.9499999999999993" customHeight="1">
      <c r="A60" s="1039"/>
      <c r="B60" s="1023"/>
      <c r="C60" s="1024"/>
      <c r="D60" s="1024"/>
      <c r="E60" s="1025"/>
      <c r="F60" s="1017"/>
      <c r="G60" s="1018"/>
      <c r="H60" s="1019"/>
      <c r="I60" s="1124"/>
      <c r="J60" s="1046">
        <f t="shared" ref="J60" si="6">DATEDIF(J57,$W$3,"y")</f>
        <v>123</v>
      </c>
      <c r="K60" s="1047"/>
      <c r="L60" s="1048"/>
      <c r="M60" s="1061"/>
      <c r="N60" s="1063"/>
      <c r="O60" s="1188"/>
      <c r="P60" s="1172"/>
      <c r="Q60" s="1176"/>
      <c r="R60" s="1177"/>
      <c r="S60" s="1177"/>
      <c r="T60" s="1177"/>
      <c r="U60" s="1178"/>
      <c r="V60" s="1183"/>
      <c r="W60" s="1198"/>
      <c r="X60" s="1199"/>
    </row>
    <row r="61" spans="1:24" s="482" customFormat="1" ht="9.9499999999999993" customHeight="1">
      <c r="A61" s="1039"/>
      <c r="B61" s="1055"/>
      <c r="C61" s="1056"/>
      <c r="D61" s="1056"/>
      <c r="E61" s="1057"/>
      <c r="F61" s="1017"/>
      <c r="G61" s="1018"/>
      <c r="H61" s="1019"/>
      <c r="I61" s="1124"/>
      <c r="J61" s="1049"/>
      <c r="K61" s="1050"/>
      <c r="L61" s="1051"/>
      <c r="M61" s="1126"/>
      <c r="N61" s="1169"/>
      <c r="O61" s="1186"/>
      <c r="P61" s="1172"/>
      <c r="Q61" s="1176"/>
      <c r="R61" s="1177"/>
      <c r="S61" s="1177"/>
      <c r="T61" s="1177"/>
      <c r="U61" s="1178"/>
      <c r="V61" s="1183"/>
      <c r="W61" s="1196"/>
      <c r="X61" s="1197"/>
    </row>
    <row r="62" spans="1:24" s="482" customFormat="1" ht="9.9499999999999993" customHeight="1">
      <c r="A62" s="1040"/>
      <c r="B62" s="1020"/>
      <c r="C62" s="1021"/>
      <c r="D62" s="1021"/>
      <c r="E62" s="1022"/>
      <c r="F62" s="1020"/>
      <c r="G62" s="1021"/>
      <c r="H62" s="1022"/>
      <c r="I62" s="1125"/>
      <c r="J62" s="1052"/>
      <c r="K62" s="1053"/>
      <c r="L62" s="1054"/>
      <c r="M62" s="1168"/>
      <c r="N62" s="1170"/>
      <c r="O62" s="1206"/>
      <c r="P62" s="1168"/>
      <c r="Q62" s="1179"/>
      <c r="R62" s="1180"/>
      <c r="S62" s="1180"/>
      <c r="T62" s="1180"/>
      <c r="U62" s="1181"/>
      <c r="V62" s="1184"/>
      <c r="W62" s="1200"/>
      <c r="X62" s="1201"/>
    </row>
    <row r="63" spans="1:24" s="482" customFormat="1" ht="9.9499999999999993" customHeight="1">
      <c r="A63" s="1038"/>
      <c r="B63" s="1014"/>
      <c r="C63" s="1015"/>
      <c r="D63" s="1015"/>
      <c r="E63" s="1016"/>
      <c r="F63" s="1014"/>
      <c r="G63" s="1015"/>
      <c r="H63" s="1016"/>
      <c r="I63" s="1123"/>
      <c r="J63" s="1064"/>
      <c r="K63" s="1065"/>
      <c r="L63" s="1066"/>
      <c r="M63" s="1060"/>
      <c r="N63" s="1062"/>
      <c r="O63" s="1185"/>
      <c r="P63" s="1060"/>
      <c r="Q63" s="1173"/>
      <c r="R63" s="1174"/>
      <c r="S63" s="1174"/>
      <c r="T63" s="1174"/>
      <c r="U63" s="1175"/>
      <c r="V63" s="1182"/>
      <c r="W63" s="1194"/>
      <c r="X63" s="1195"/>
    </row>
    <row r="64" spans="1:24" s="482" customFormat="1" ht="9.9499999999999993" customHeight="1">
      <c r="A64" s="1039"/>
      <c r="B64" s="1023"/>
      <c r="C64" s="1024"/>
      <c r="D64" s="1024"/>
      <c r="E64" s="1025"/>
      <c r="F64" s="1017"/>
      <c r="G64" s="1018"/>
      <c r="H64" s="1019"/>
      <c r="I64" s="1124"/>
      <c r="J64" s="1067"/>
      <c r="K64" s="1068"/>
      <c r="L64" s="1069"/>
      <c r="M64" s="1061"/>
      <c r="N64" s="1063"/>
      <c r="O64" s="1186"/>
      <c r="P64" s="1172"/>
      <c r="Q64" s="1176"/>
      <c r="R64" s="1177"/>
      <c r="S64" s="1177"/>
      <c r="T64" s="1177"/>
      <c r="U64" s="1178"/>
      <c r="V64" s="1183"/>
      <c r="W64" s="1196"/>
      <c r="X64" s="1197"/>
    </row>
    <row r="65" spans="1:24" s="482" customFormat="1" ht="9.9499999999999993" customHeight="1">
      <c r="A65" s="1039"/>
      <c r="B65" s="1055"/>
      <c r="C65" s="1056"/>
      <c r="D65" s="1056"/>
      <c r="E65" s="1057"/>
      <c r="F65" s="1017"/>
      <c r="G65" s="1018"/>
      <c r="H65" s="1019"/>
      <c r="I65" s="1124"/>
      <c r="J65" s="1070"/>
      <c r="K65" s="1071"/>
      <c r="L65" s="1072"/>
      <c r="M65" s="1126"/>
      <c r="N65" s="1171"/>
      <c r="O65" s="1186"/>
      <c r="P65" s="1172"/>
      <c r="Q65" s="1176"/>
      <c r="R65" s="1177"/>
      <c r="S65" s="1177"/>
      <c r="T65" s="1177"/>
      <c r="U65" s="1178"/>
      <c r="V65" s="1183"/>
      <c r="W65" s="1196"/>
      <c r="X65" s="1197"/>
    </row>
    <row r="66" spans="1:24" s="482" customFormat="1" ht="9.9499999999999993" customHeight="1">
      <c r="A66" s="1039"/>
      <c r="B66" s="1023"/>
      <c r="C66" s="1024"/>
      <c r="D66" s="1024"/>
      <c r="E66" s="1025"/>
      <c r="F66" s="1017"/>
      <c r="G66" s="1018"/>
      <c r="H66" s="1019"/>
      <c r="I66" s="1124"/>
      <c r="J66" s="1046">
        <f>DATEDIF(J63,$W$3,"y")</f>
        <v>123</v>
      </c>
      <c r="K66" s="1047"/>
      <c r="L66" s="1048"/>
      <c r="M66" s="1061"/>
      <c r="N66" s="1063"/>
      <c r="O66" s="1188"/>
      <c r="P66" s="1172"/>
      <c r="Q66" s="1176"/>
      <c r="R66" s="1177"/>
      <c r="S66" s="1177"/>
      <c r="T66" s="1177"/>
      <c r="U66" s="1178"/>
      <c r="V66" s="1183"/>
      <c r="W66" s="1198"/>
      <c r="X66" s="1199"/>
    </row>
    <row r="67" spans="1:24" s="482" customFormat="1" ht="9.9499999999999993" customHeight="1">
      <c r="A67" s="1039"/>
      <c r="B67" s="1055"/>
      <c r="C67" s="1056"/>
      <c r="D67" s="1056"/>
      <c r="E67" s="1057"/>
      <c r="F67" s="1017"/>
      <c r="G67" s="1018"/>
      <c r="H67" s="1019"/>
      <c r="I67" s="1124"/>
      <c r="J67" s="1049"/>
      <c r="K67" s="1050"/>
      <c r="L67" s="1051"/>
      <c r="M67" s="1126"/>
      <c r="N67" s="1169"/>
      <c r="O67" s="1186"/>
      <c r="P67" s="1172"/>
      <c r="Q67" s="1176"/>
      <c r="R67" s="1177"/>
      <c r="S67" s="1177"/>
      <c r="T67" s="1177"/>
      <c r="U67" s="1178"/>
      <c r="V67" s="1183"/>
      <c r="W67" s="1196"/>
      <c r="X67" s="1197"/>
    </row>
    <row r="68" spans="1:24" s="482" customFormat="1" ht="9.9499999999999993" customHeight="1">
      <c r="A68" s="1040"/>
      <c r="B68" s="1020"/>
      <c r="C68" s="1021"/>
      <c r="D68" s="1021"/>
      <c r="E68" s="1022"/>
      <c r="F68" s="1020"/>
      <c r="G68" s="1021"/>
      <c r="H68" s="1022"/>
      <c r="I68" s="1125"/>
      <c r="J68" s="1052"/>
      <c r="K68" s="1053"/>
      <c r="L68" s="1054"/>
      <c r="M68" s="1168"/>
      <c r="N68" s="1170"/>
      <c r="O68" s="1189"/>
      <c r="P68" s="1168"/>
      <c r="Q68" s="1179"/>
      <c r="R68" s="1180"/>
      <c r="S68" s="1180"/>
      <c r="T68" s="1180"/>
      <c r="U68" s="1181"/>
      <c r="V68" s="1184"/>
      <c r="W68" s="1200"/>
      <c r="X68" s="1201"/>
    </row>
    <row r="69" spans="1:24" s="482" customFormat="1" ht="9.9499999999999993" customHeight="1">
      <c r="A69" s="1038"/>
      <c r="B69" s="1014"/>
      <c r="C69" s="1015"/>
      <c r="D69" s="1015"/>
      <c r="E69" s="1016"/>
      <c r="F69" s="1014"/>
      <c r="G69" s="1015"/>
      <c r="H69" s="1016"/>
      <c r="I69" s="1123"/>
      <c r="J69" s="1064"/>
      <c r="K69" s="1065"/>
      <c r="L69" s="1066"/>
      <c r="M69" s="1060"/>
      <c r="N69" s="1062"/>
      <c r="O69" s="1185"/>
      <c r="P69" s="1060"/>
      <c r="Q69" s="1173"/>
      <c r="R69" s="1174"/>
      <c r="S69" s="1174"/>
      <c r="T69" s="1174"/>
      <c r="U69" s="1175"/>
      <c r="V69" s="1182"/>
      <c r="W69" s="1194"/>
      <c r="X69" s="1195"/>
    </row>
    <row r="70" spans="1:24" s="482" customFormat="1" ht="9.9499999999999993" customHeight="1">
      <c r="A70" s="1039"/>
      <c r="B70" s="1023"/>
      <c r="C70" s="1024"/>
      <c r="D70" s="1024"/>
      <c r="E70" s="1025"/>
      <c r="F70" s="1017"/>
      <c r="G70" s="1018"/>
      <c r="H70" s="1019"/>
      <c r="I70" s="1124"/>
      <c r="J70" s="1067"/>
      <c r="K70" s="1068"/>
      <c r="L70" s="1069"/>
      <c r="M70" s="1061"/>
      <c r="N70" s="1063"/>
      <c r="O70" s="1186"/>
      <c r="P70" s="1172"/>
      <c r="Q70" s="1176"/>
      <c r="R70" s="1177"/>
      <c r="S70" s="1177"/>
      <c r="T70" s="1177"/>
      <c r="U70" s="1178"/>
      <c r="V70" s="1183"/>
      <c r="W70" s="1196"/>
      <c r="X70" s="1197"/>
    </row>
    <row r="71" spans="1:24" s="482" customFormat="1" ht="9.9499999999999993" customHeight="1">
      <c r="A71" s="1039"/>
      <c r="B71" s="1055"/>
      <c r="C71" s="1056"/>
      <c r="D71" s="1056"/>
      <c r="E71" s="1057"/>
      <c r="F71" s="1017"/>
      <c r="G71" s="1018"/>
      <c r="H71" s="1019"/>
      <c r="I71" s="1124"/>
      <c r="J71" s="1070"/>
      <c r="K71" s="1071"/>
      <c r="L71" s="1072"/>
      <c r="M71" s="1126"/>
      <c r="N71" s="1171"/>
      <c r="O71" s="1186"/>
      <c r="P71" s="1172"/>
      <c r="Q71" s="1176"/>
      <c r="R71" s="1177"/>
      <c r="S71" s="1177"/>
      <c r="T71" s="1177"/>
      <c r="U71" s="1178"/>
      <c r="V71" s="1183"/>
      <c r="W71" s="1196"/>
      <c r="X71" s="1197"/>
    </row>
    <row r="72" spans="1:24" s="482" customFormat="1" ht="9.9499999999999993" customHeight="1">
      <c r="A72" s="1039"/>
      <c r="B72" s="1023"/>
      <c r="C72" s="1024"/>
      <c r="D72" s="1024"/>
      <c r="E72" s="1025"/>
      <c r="F72" s="1017"/>
      <c r="G72" s="1018"/>
      <c r="H72" s="1019"/>
      <c r="I72" s="1124"/>
      <c r="J72" s="1046">
        <f t="shared" ref="J72" si="7">DATEDIF(J69,$W$3,"y")</f>
        <v>123</v>
      </c>
      <c r="K72" s="1047"/>
      <c r="L72" s="1048"/>
      <c r="M72" s="1061"/>
      <c r="N72" s="1063"/>
      <c r="O72" s="1188"/>
      <c r="P72" s="1172"/>
      <c r="Q72" s="1176"/>
      <c r="R72" s="1177"/>
      <c r="S72" s="1177"/>
      <c r="T72" s="1177"/>
      <c r="U72" s="1178"/>
      <c r="V72" s="1183"/>
      <c r="W72" s="1198"/>
      <c r="X72" s="1199"/>
    </row>
    <row r="73" spans="1:24" s="482" customFormat="1" ht="9.9499999999999993" customHeight="1">
      <c r="A73" s="1039"/>
      <c r="B73" s="1055"/>
      <c r="C73" s="1056"/>
      <c r="D73" s="1056"/>
      <c r="E73" s="1057"/>
      <c r="F73" s="1017"/>
      <c r="G73" s="1018"/>
      <c r="H73" s="1019"/>
      <c r="I73" s="1124"/>
      <c r="J73" s="1049"/>
      <c r="K73" s="1050"/>
      <c r="L73" s="1051"/>
      <c r="M73" s="1126"/>
      <c r="N73" s="1169"/>
      <c r="O73" s="1186"/>
      <c r="P73" s="1172"/>
      <c r="Q73" s="1176"/>
      <c r="R73" s="1177"/>
      <c r="S73" s="1177"/>
      <c r="T73" s="1177"/>
      <c r="U73" s="1178"/>
      <c r="V73" s="1183"/>
      <c r="W73" s="1196"/>
      <c r="X73" s="1197"/>
    </row>
    <row r="74" spans="1:24" s="482" customFormat="1" ht="9.9499999999999993" customHeight="1">
      <c r="A74" s="1040"/>
      <c r="B74" s="1020"/>
      <c r="C74" s="1021"/>
      <c r="D74" s="1021"/>
      <c r="E74" s="1022"/>
      <c r="F74" s="1020"/>
      <c r="G74" s="1021"/>
      <c r="H74" s="1022"/>
      <c r="I74" s="1125"/>
      <c r="J74" s="1052"/>
      <c r="K74" s="1053"/>
      <c r="L74" s="1054"/>
      <c r="M74" s="1168"/>
      <c r="N74" s="1170"/>
      <c r="O74" s="1189"/>
      <c r="P74" s="1168"/>
      <c r="Q74" s="1179"/>
      <c r="R74" s="1180"/>
      <c r="S74" s="1180"/>
      <c r="T74" s="1180"/>
      <c r="U74" s="1181"/>
      <c r="V74" s="1184"/>
      <c r="W74" s="1200"/>
      <c r="X74" s="1201"/>
    </row>
    <row r="75" spans="1:24" s="482" customFormat="1" ht="9.9499999999999993" customHeight="1">
      <c r="A75" s="1038"/>
      <c r="B75" s="1014"/>
      <c r="C75" s="1015"/>
      <c r="D75" s="1015"/>
      <c r="E75" s="1016"/>
      <c r="F75" s="1014"/>
      <c r="G75" s="1015"/>
      <c r="H75" s="1016"/>
      <c r="I75" s="1123"/>
      <c r="J75" s="1064"/>
      <c r="K75" s="1065"/>
      <c r="L75" s="1066"/>
      <c r="M75" s="1060"/>
      <c r="N75" s="1062"/>
      <c r="O75" s="1185"/>
      <c r="P75" s="1060"/>
      <c r="Q75" s="1173"/>
      <c r="R75" s="1174"/>
      <c r="S75" s="1174"/>
      <c r="T75" s="1174"/>
      <c r="U75" s="1175"/>
      <c r="V75" s="1182"/>
      <c r="W75" s="1194"/>
      <c r="X75" s="1195"/>
    </row>
    <row r="76" spans="1:24" s="482" customFormat="1" ht="9.9499999999999993" customHeight="1">
      <c r="A76" s="1039"/>
      <c r="B76" s="1023"/>
      <c r="C76" s="1024"/>
      <c r="D76" s="1024"/>
      <c r="E76" s="1025"/>
      <c r="F76" s="1017"/>
      <c r="G76" s="1018"/>
      <c r="H76" s="1019"/>
      <c r="I76" s="1124"/>
      <c r="J76" s="1067"/>
      <c r="K76" s="1068"/>
      <c r="L76" s="1069"/>
      <c r="M76" s="1061"/>
      <c r="N76" s="1063"/>
      <c r="O76" s="1186"/>
      <c r="P76" s="1172"/>
      <c r="Q76" s="1176"/>
      <c r="R76" s="1177"/>
      <c r="S76" s="1177"/>
      <c r="T76" s="1177"/>
      <c r="U76" s="1178"/>
      <c r="V76" s="1183"/>
      <c r="W76" s="1196"/>
      <c r="X76" s="1197"/>
    </row>
    <row r="77" spans="1:24" s="482" customFormat="1" ht="9.9499999999999993" customHeight="1">
      <c r="A77" s="1039"/>
      <c r="B77" s="1055"/>
      <c r="C77" s="1056"/>
      <c r="D77" s="1056"/>
      <c r="E77" s="1057"/>
      <c r="F77" s="1017"/>
      <c r="G77" s="1018"/>
      <c r="H77" s="1019"/>
      <c r="I77" s="1124"/>
      <c r="J77" s="1070"/>
      <c r="K77" s="1071"/>
      <c r="L77" s="1072"/>
      <c r="M77" s="1126"/>
      <c r="N77" s="1171"/>
      <c r="O77" s="1187"/>
      <c r="P77" s="1172"/>
      <c r="Q77" s="1176"/>
      <c r="R77" s="1177"/>
      <c r="S77" s="1177"/>
      <c r="T77" s="1177"/>
      <c r="U77" s="1178"/>
      <c r="V77" s="1183"/>
      <c r="W77" s="1227"/>
      <c r="X77" s="1228"/>
    </row>
    <row r="78" spans="1:24" s="482" customFormat="1" ht="9.9499999999999993" customHeight="1">
      <c r="A78" s="1039"/>
      <c r="B78" s="1023"/>
      <c r="C78" s="1024"/>
      <c r="D78" s="1024"/>
      <c r="E78" s="1025"/>
      <c r="F78" s="1017"/>
      <c r="G78" s="1018"/>
      <c r="H78" s="1019"/>
      <c r="I78" s="1124"/>
      <c r="J78" s="1046">
        <f t="shared" ref="J78" si="8">DATEDIF(J75,$W$3,"y")</f>
        <v>123</v>
      </c>
      <c r="K78" s="1047"/>
      <c r="L78" s="1048"/>
      <c r="M78" s="1061"/>
      <c r="N78" s="1063"/>
      <c r="O78" s="1188"/>
      <c r="P78" s="1172"/>
      <c r="Q78" s="1176"/>
      <c r="R78" s="1177"/>
      <c r="S78" s="1177"/>
      <c r="T78" s="1177"/>
      <c r="U78" s="1178"/>
      <c r="V78" s="1183"/>
      <c r="W78" s="1198"/>
      <c r="X78" s="1199"/>
    </row>
    <row r="79" spans="1:24" s="482" customFormat="1" ht="9.9499999999999993" customHeight="1">
      <c r="A79" s="1039"/>
      <c r="B79" s="1055"/>
      <c r="C79" s="1056"/>
      <c r="D79" s="1056"/>
      <c r="E79" s="1057"/>
      <c r="F79" s="1017"/>
      <c r="G79" s="1018"/>
      <c r="H79" s="1019"/>
      <c r="I79" s="1124"/>
      <c r="J79" s="1049"/>
      <c r="K79" s="1050"/>
      <c r="L79" s="1051"/>
      <c r="M79" s="1126"/>
      <c r="N79" s="1169"/>
      <c r="O79" s="1186"/>
      <c r="P79" s="1172"/>
      <c r="Q79" s="1176"/>
      <c r="R79" s="1177"/>
      <c r="S79" s="1177"/>
      <c r="T79" s="1177"/>
      <c r="U79" s="1178"/>
      <c r="V79" s="1183"/>
      <c r="W79" s="1196"/>
      <c r="X79" s="1197"/>
    </row>
    <row r="80" spans="1:24" s="482" customFormat="1" ht="9.9499999999999993" customHeight="1">
      <c r="A80" s="1040"/>
      <c r="B80" s="1020"/>
      <c r="C80" s="1021"/>
      <c r="D80" s="1021"/>
      <c r="E80" s="1022"/>
      <c r="F80" s="1020"/>
      <c r="G80" s="1021"/>
      <c r="H80" s="1022"/>
      <c r="I80" s="1125"/>
      <c r="J80" s="1052"/>
      <c r="K80" s="1053"/>
      <c r="L80" s="1054"/>
      <c r="M80" s="1168"/>
      <c r="N80" s="1170"/>
      <c r="O80" s="1189"/>
      <c r="P80" s="1168"/>
      <c r="Q80" s="1179"/>
      <c r="R80" s="1180"/>
      <c r="S80" s="1180"/>
      <c r="T80" s="1180"/>
      <c r="U80" s="1181"/>
      <c r="V80" s="1184"/>
      <c r="W80" s="1200"/>
      <c r="X80" s="1201"/>
    </row>
    <row r="81" spans="1:24" s="482" customFormat="1" ht="9.9499999999999993" customHeight="1">
      <c r="A81" s="1038"/>
      <c r="B81" s="1014"/>
      <c r="C81" s="1015"/>
      <c r="D81" s="1015"/>
      <c r="E81" s="1016"/>
      <c r="F81" s="1014"/>
      <c r="G81" s="1015"/>
      <c r="H81" s="1016"/>
      <c r="I81" s="1123"/>
      <c r="J81" s="1064"/>
      <c r="K81" s="1065"/>
      <c r="L81" s="1066"/>
      <c r="M81" s="1060"/>
      <c r="N81" s="1062"/>
      <c r="O81" s="1185"/>
      <c r="P81" s="1060"/>
      <c r="Q81" s="1173"/>
      <c r="R81" s="1174"/>
      <c r="S81" s="1174"/>
      <c r="T81" s="1174"/>
      <c r="U81" s="1175"/>
      <c r="V81" s="1182"/>
      <c r="W81" s="1194"/>
      <c r="X81" s="1195"/>
    </row>
    <row r="82" spans="1:24" s="482" customFormat="1" ht="9.9499999999999993" customHeight="1">
      <c r="A82" s="1039"/>
      <c r="B82" s="1023"/>
      <c r="C82" s="1024"/>
      <c r="D82" s="1024"/>
      <c r="E82" s="1025"/>
      <c r="F82" s="1017"/>
      <c r="G82" s="1018"/>
      <c r="H82" s="1019"/>
      <c r="I82" s="1124"/>
      <c r="J82" s="1067"/>
      <c r="K82" s="1068"/>
      <c r="L82" s="1069"/>
      <c r="M82" s="1061"/>
      <c r="N82" s="1063"/>
      <c r="O82" s="1186"/>
      <c r="P82" s="1172"/>
      <c r="Q82" s="1176"/>
      <c r="R82" s="1177"/>
      <c r="S82" s="1177"/>
      <c r="T82" s="1177"/>
      <c r="U82" s="1178"/>
      <c r="V82" s="1183"/>
      <c r="W82" s="1196"/>
      <c r="X82" s="1197"/>
    </row>
    <row r="83" spans="1:24" s="482" customFormat="1" ht="9.9499999999999993" customHeight="1">
      <c r="A83" s="1039"/>
      <c r="B83" s="1055"/>
      <c r="C83" s="1056"/>
      <c r="D83" s="1056"/>
      <c r="E83" s="1057"/>
      <c r="F83" s="1017"/>
      <c r="G83" s="1018"/>
      <c r="H83" s="1019"/>
      <c r="I83" s="1124"/>
      <c r="J83" s="1070"/>
      <c r="K83" s="1071"/>
      <c r="L83" s="1072"/>
      <c r="M83" s="1126"/>
      <c r="N83" s="1171"/>
      <c r="O83" s="1186"/>
      <c r="P83" s="1172"/>
      <c r="Q83" s="1176"/>
      <c r="R83" s="1177"/>
      <c r="S83" s="1177"/>
      <c r="T83" s="1177"/>
      <c r="U83" s="1178"/>
      <c r="V83" s="1183"/>
      <c r="W83" s="1196"/>
      <c r="X83" s="1197"/>
    </row>
    <row r="84" spans="1:24" s="482" customFormat="1" ht="9.9499999999999993" customHeight="1">
      <c r="A84" s="1039"/>
      <c r="B84" s="1023"/>
      <c r="C84" s="1024"/>
      <c r="D84" s="1024"/>
      <c r="E84" s="1025"/>
      <c r="F84" s="1017"/>
      <c r="G84" s="1018"/>
      <c r="H84" s="1019"/>
      <c r="I84" s="1124"/>
      <c r="J84" s="1046">
        <f t="shared" ref="J84" si="9">DATEDIF(J81,$W$3,"y")</f>
        <v>123</v>
      </c>
      <c r="K84" s="1047"/>
      <c r="L84" s="1048"/>
      <c r="M84" s="1061"/>
      <c r="N84" s="1063"/>
      <c r="O84" s="1188"/>
      <c r="P84" s="1172"/>
      <c r="Q84" s="1176"/>
      <c r="R84" s="1177"/>
      <c r="S84" s="1177"/>
      <c r="T84" s="1177"/>
      <c r="U84" s="1178"/>
      <c r="V84" s="1183"/>
      <c r="W84" s="1198"/>
      <c r="X84" s="1199"/>
    </row>
    <row r="85" spans="1:24" s="482" customFormat="1" ht="9.9499999999999993" customHeight="1">
      <c r="A85" s="1039"/>
      <c r="B85" s="1055"/>
      <c r="C85" s="1056"/>
      <c r="D85" s="1056"/>
      <c r="E85" s="1057"/>
      <c r="F85" s="1017"/>
      <c r="G85" s="1018"/>
      <c r="H85" s="1019"/>
      <c r="I85" s="1124"/>
      <c r="J85" s="1049"/>
      <c r="K85" s="1050"/>
      <c r="L85" s="1051"/>
      <c r="M85" s="1126"/>
      <c r="N85" s="1169"/>
      <c r="O85" s="1186"/>
      <c r="P85" s="1172"/>
      <c r="Q85" s="1176"/>
      <c r="R85" s="1177"/>
      <c r="S85" s="1177"/>
      <c r="T85" s="1177"/>
      <c r="U85" s="1178"/>
      <c r="V85" s="1183"/>
      <c r="W85" s="1196"/>
      <c r="X85" s="1197"/>
    </row>
    <row r="86" spans="1:24" s="482" customFormat="1" ht="9.9499999999999993" customHeight="1">
      <c r="A86" s="1040"/>
      <c r="B86" s="1020"/>
      <c r="C86" s="1021"/>
      <c r="D86" s="1021"/>
      <c r="E86" s="1022"/>
      <c r="F86" s="1020"/>
      <c r="G86" s="1021"/>
      <c r="H86" s="1022"/>
      <c r="I86" s="1125"/>
      <c r="J86" s="1052"/>
      <c r="K86" s="1053"/>
      <c r="L86" s="1054"/>
      <c r="M86" s="1168"/>
      <c r="N86" s="1170"/>
      <c r="O86" s="1189"/>
      <c r="P86" s="1168"/>
      <c r="Q86" s="1179"/>
      <c r="R86" s="1180"/>
      <c r="S86" s="1180"/>
      <c r="T86" s="1180"/>
      <c r="U86" s="1181"/>
      <c r="V86" s="1184"/>
      <c r="W86" s="1200"/>
      <c r="X86" s="1201"/>
    </row>
    <row r="87" spans="1:24" s="482" customFormat="1" ht="9.9499999999999993" customHeight="1">
      <c r="A87" s="1038"/>
      <c r="B87" s="1014"/>
      <c r="C87" s="1015"/>
      <c r="D87" s="1015"/>
      <c r="E87" s="1016"/>
      <c r="F87" s="1014"/>
      <c r="G87" s="1015"/>
      <c r="H87" s="1016"/>
      <c r="I87" s="1123"/>
      <c r="J87" s="1064"/>
      <c r="K87" s="1065"/>
      <c r="L87" s="1066"/>
      <c r="M87" s="1060"/>
      <c r="N87" s="1062"/>
      <c r="O87" s="1185"/>
      <c r="P87" s="1060"/>
      <c r="Q87" s="1173"/>
      <c r="R87" s="1174"/>
      <c r="S87" s="1174"/>
      <c r="T87" s="1174"/>
      <c r="U87" s="1175"/>
      <c r="V87" s="1182"/>
      <c r="W87" s="1194"/>
      <c r="X87" s="1195"/>
    </row>
    <row r="88" spans="1:24" s="482" customFormat="1" ht="9.9499999999999993" customHeight="1">
      <c r="A88" s="1039"/>
      <c r="B88" s="1023"/>
      <c r="C88" s="1024"/>
      <c r="D88" s="1024"/>
      <c r="E88" s="1025"/>
      <c r="F88" s="1017"/>
      <c r="G88" s="1018"/>
      <c r="H88" s="1019"/>
      <c r="I88" s="1124"/>
      <c r="J88" s="1067"/>
      <c r="K88" s="1068"/>
      <c r="L88" s="1069"/>
      <c r="M88" s="1061"/>
      <c r="N88" s="1063"/>
      <c r="O88" s="1186"/>
      <c r="P88" s="1172"/>
      <c r="Q88" s="1176"/>
      <c r="R88" s="1177"/>
      <c r="S88" s="1177"/>
      <c r="T88" s="1177"/>
      <c r="U88" s="1178"/>
      <c r="V88" s="1183"/>
      <c r="W88" s="1196"/>
      <c r="X88" s="1197"/>
    </row>
    <row r="89" spans="1:24" s="482" customFormat="1" ht="9.9499999999999993" customHeight="1">
      <c r="A89" s="1039"/>
      <c r="B89" s="1055"/>
      <c r="C89" s="1056"/>
      <c r="D89" s="1056"/>
      <c r="E89" s="1057"/>
      <c r="F89" s="1017"/>
      <c r="G89" s="1018"/>
      <c r="H89" s="1019"/>
      <c r="I89" s="1124"/>
      <c r="J89" s="1070"/>
      <c r="K89" s="1071"/>
      <c r="L89" s="1072"/>
      <c r="M89" s="1126"/>
      <c r="N89" s="1171"/>
      <c r="O89" s="1187"/>
      <c r="P89" s="1172"/>
      <c r="Q89" s="1176"/>
      <c r="R89" s="1177"/>
      <c r="S89" s="1177"/>
      <c r="T89" s="1177"/>
      <c r="U89" s="1178"/>
      <c r="V89" s="1183"/>
      <c r="W89" s="1196"/>
      <c r="X89" s="1197"/>
    </row>
    <row r="90" spans="1:24" s="482" customFormat="1" ht="9.9499999999999993" customHeight="1">
      <c r="A90" s="1039"/>
      <c r="B90" s="1023"/>
      <c r="C90" s="1024"/>
      <c r="D90" s="1024"/>
      <c r="E90" s="1025"/>
      <c r="F90" s="1017"/>
      <c r="G90" s="1018"/>
      <c r="H90" s="1019"/>
      <c r="I90" s="1124"/>
      <c r="J90" s="1046">
        <f t="shared" ref="J90" si="10">DATEDIF(J87,$W$3,"y")</f>
        <v>123</v>
      </c>
      <c r="K90" s="1047"/>
      <c r="L90" s="1048"/>
      <c r="M90" s="1061"/>
      <c r="N90" s="1063"/>
      <c r="O90" s="1188"/>
      <c r="P90" s="1172"/>
      <c r="Q90" s="1176"/>
      <c r="R90" s="1177"/>
      <c r="S90" s="1177"/>
      <c r="T90" s="1177"/>
      <c r="U90" s="1178"/>
      <c r="V90" s="1183"/>
      <c r="W90" s="1198"/>
      <c r="X90" s="1199"/>
    </row>
    <row r="91" spans="1:24" s="482" customFormat="1" ht="9.9499999999999993" customHeight="1">
      <c r="A91" s="1039"/>
      <c r="B91" s="1055"/>
      <c r="C91" s="1056"/>
      <c r="D91" s="1056"/>
      <c r="E91" s="1057"/>
      <c r="F91" s="1017"/>
      <c r="G91" s="1018"/>
      <c r="H91" s="1019"/>
      <c r="I91" s="1124"/>
      <c r="J91" s="1049"/>
      <c r="K91" s="1050"/>
      <c r="L91" s="1051"/>
      <c r="M91" s="1126"/>
      <c r="N91" s="1169"/>
      <c r="O91" s="1186"/>
      <c r="P91" s="1172"/>
      <c r="Q91" s="1176"/>
      <c r="R91" s="1177"/>
      <c r="S91" s="1177"/>
      <c r="T91" s="1177"/>
      <c r="U91" s="1178"/>
      <c r="V91" s="1183"/>
      <c r="W91" s="1196"/>
      <c r="X91" s="1197"/>
    </row>
    <row r="92" spans="1:24" s="482" customFormat="1" ht="9.9499999999999993" customHeight="1">
      <c r="A92" s="1040"/>
      <c r="B92" s="1020"/>
      <c r="C92" s="1021"/>
      <c r="D92" s="1021"/>
      <c r="E92" s="1022"/>
      <c r="F92" s="1020"/>
      <c r="G92" s="1021"/>
      <c r="H92" s="1022"/>
      <c r="I92" s="1125"/>
      <c r="J92" s="1052"/>
      <c r="K92" s="1053"/>
      <c r="L92" s="1054"/>
      <c r="M92" s="1168"/>
      <c r="N92" s="1170"/>
      <c r="O92" s="1189"/>
      <c r="P92" s="1168"/>
      <c r="Q92" s="1179"/>
      <c r="R92" s="1180"/>
      <c r="S92" s="1180"/>
      <c r="T92" s="1180"/>
      <c r="U92" s="1181"/>
      <c r="V92" s="1184"/>
      <c r="W92" s="1200"/>
      <c r="X92" s="1201"/>
    </row>
    <row r="93" spans="1:24" s="482" customFormat="1" ht="9.9499999999999993" customHeight="1">
      <c r="A93" s="1038"/>
      <c r="B93" s="1014"/>
      <c r="C93" s="1015"/>
      <c r="D93" s="1015"/>
      <c r="E93" s="1016"/>
      <c r="F93" s="1014"/>
      <c r="G93" s="1015"/>
      <c r="H93" s="1016"/>
      <c r="I93" s="1123"/>
      <c r="J93" s="1064"/>
      <c r="K93" s="1065"/>
      <c r="L93" s="1066"/>
      <c r="M93" s="1060"/>
      <c r="N93" s="1062"/>
      <c r="O93" s="1185"/>
      <c r="P93" s="1060"/>
      <c r="Q93" s="1173"/>
      <c r="R93" s="1174"/>
      <c r="S93" s="1174"/>
      <c r="T93" s="1174"/>
      <c r="U93" s="1175"/>
      <c r="V93" s="1182"/>
      <c r="W93" s="1194"/>
      <c r="X93" s="1195"/>
    </row>
    <row r="94" spans="1:24" s="482" customFormat="1" ht="9.9499999999999993" customHeight="1">
      <c r="A94" s="1039"/>
      <c r="B94" s="1023"/>
      <c r="C94" s="1024"/>
      <c r="D94" s="1024"/>
      <c r="E94" s="1025"/>
      <c r="F94" s="1017"/>
      <c r="G94" s="1018"/>
      <c r="H94" s="1019"/>
      <c r="I94" s="1124"/>
      <c r="J94" s="1067"/>
      <c r="K94" s="1068"/>
      <c r="L94" s="1069"/>
      <c r="M94" s="1061"/>
      <c r="N94" s="1063"/>
      <c r="O94" s="1186"/>
      <c r="P94" s="1172"/>
      <c r="Q94" s="1176"/>
      <c r="R94" s="1177"/>
      <c r="S94" s="1177"/>
      <c r="T94" s="1177"/>
      <c r="U94" s="1178"/>
      <c r="V94" s="1183"/>
      <c r="W94" s="1196"/>
      <c r="X94" s="1197"/>
    </row>
    <row r="95" spans="1:24" s="482" customFormat="1" ht="9.9499999999999993" customHeight="1">
      <c r="A95" s="1039"/>
      <c r="B95" s="1055"/>
      <c r="C95" s="1056"/>
      <c r="D95" s="1056"/>
      <c r="E95" s="1057"/>
      <c r="F95" s="1017"/>
      <c r="G95" s="1018"/>
      <c r="H95" s="1019"/>
      <c r="I95" s="1124"/>
      <c r="J95" s="1070"/>
      <c r="K95" s="1071"/>
      <c r="L95" s="1072"/>
      <c r="M95" s="1126"/>
      <c r="N95" s="1171"/>
      <c r="O95" s="1187"/>
      <c r="P95" s="1172"/>
      <c r="Q95" s="1176"/>
      <c r="R95" s="1177"/>
      <c r="S95" s="1177"/>
      <c r="T95" s="1177"/>
      <c r="U95" s="1178"/>
      <c r="V95" s="1183"/>
      <c r="W95" s="1196"/>
      <c r="X95" s="1197"/>
    </row>
    <row r="96" spans="1:24" s="482" customFormat="1" ht="9.9499999999999993" customHeight="1">
      <c r="A96" s="1039"/>
      <c r="B96" s="1023"/>
      <c r="C96" s="1024"/>
      <c r="D96" s="1024"/>
      <c r="E96" s="1025"/>
      <c r="F96" s="1017"/>
      <c r="G96" s="1018"/>
      <c r="H96" s="1019"/>
      <c r="I96" s="1124"/>
      <c r="J96" s="1046">
        <f t="shared" ref="J96" si="11">DATEDIF(J93,$W$3,"y")</f>
        <v>123</v>
      </c>
      <c r="K96" s="1047"/>
      <c r="L96" s="1048"/>
      <c r="M96" s="1061"/>
      <c r="N96" s="1063"/>
      <c r="O96" s="1188"/>
      <c r="P96" s="1172"/>
      <c r="Q96" s="1176"/>
      <c r="R96" s="1177"/>
      <c r="S96" s="1177"/>
      <c r="T96" s="1177"/>
      <c r="U96" s="1178"/>
      <c r="V96" s="1183"/>
      <c r="W96" s="1198"/>
      <c r="X96" s="1199"/>
    </row>
    <row r="97" spans="1:24" s="482" customFormat="1" ht="9.9499999999999993" customHeight="1">
      <c r="A97" s="1039"/>
      <c r="B97" s="1055"/>
      <c r="C97" s="1056"/>
      <c r="D97" s="1056"/>
      <c r="E97" s="1057"/>
      <c r="F97" s="1017"/>
      <c r="G97" s="1018"/>
      <c r="H97" s="1019"/>
      <c r="I97" s="1124"/>
      <c r="J97" s="1049"/>
      <c r="K97" s="1050"/>
      <c r="L97" s="1051"/>
      <c r="M97" s="1126"/>
      <c r="N97" s="1169"/>
      <c r="O97" s="1186"/>
      <c r="P97" s="1172"/>
      <c r="Q97" s="1176"/>
      <c r="R97" s="1177"/>
      <c r="S97" s="1177"/>
      <c r="T97" s="1177"/>
      <c r="U97" s="1178"/>
      <c r="V97" s="1183"/>
      <c r="W97" s="1196"/>
      <c r="X97" s="1197"/>
    </row>
    <row r="98" spans="1:24" s="482" customFormat="1" ht="9.9499999999999993" customHeight="1">
      <c r="A98" s="1040"/>
      <c r="B98" s="1020"/>
      <c r="C98" s="1021"/>
      <c r="D98" s="1021"/>
      <c r="E98" s="1022"/>
      <c r="F98" s="1020"/>
      <c r="G98" s="1021"/>
      <c r="H98" s="1022"/>
      <c r="I98" s="1125"/>
      <c r="J98" s="1052"/>
      <c r="K98" s="1053"/>
      <c r="L98" s="1054"/>
      <c r="M98" s="1168"/>
      <c r="N98" s="1170"/>
      <c r="O98" s="1189"/>
      <c r="P98" s="1168"/>
      <c r="Q98" s="1179"/>
      <c r="R98" s="1180"/>
      <c r="S98" s="1180"/>
      <c r="T98" s="1180"/>
      <c r="U98" s="1181"/>
      <c r="V98" s="1184"/>
      <c r="W98" s="1200"/>
      <c r="X98" s="1201"/>
    </row>
    <row r="99" spans="1:24" s="482" customFormat="1" ht="9.9499999999999993" customHeight="1">
      <c r="A99" s="1038"/>
      <c r="B99" s="1014"/>
      <c r="C99" s="1015"/>
      <c r="D99" s="1015"/>
      <c r="E99" s="1016"/>
      <c r="F99" s="1014"/>
      <c r="G99" s="1015"/>
      <c r="H99" s="1016"/>
      <c r="I99" s="1123"/>
      <c r="J99" s="1064"/>
      <c r="K99" s="1065"/>
      <c r="L99" s="1066"/>
      <c r="M99" s="1060"/>
      <c r="N99" s="1062"/>
      <c r="O99" s="1185"/>
      <c r="P99" s="1060"/>
      <c r="Q99" s="1173"/>
      <c r="R99" s="1174"/>
      <c r="S99" s="1174"/>
      <c r="T99" s="1174"/>
      <c r="U99" s="1175"/>
      <c r="V99" s="1182"/>
      <c r="W99" s="1194"/>
      <c r="X99" s="1195"/>
    </row>
    <row r="100" spans="1:24" s="482" customFormat="1" ht="9.9499999999999993" customHeight="1">
      <c r="A100" s="1039"/>
      <c r="B100" s="1023"/>
      <c r="C100" s="1024"/>
      <c r="D100" s="1024"/>
      <c r="E100" s="1025"/>
      <c r="F100" s="1017"/>
      <c r="G100" s="1018"/>
      <c r="H100" s="1019"/>
      <c r="I100" s="1124"/>
      <c r="J100" s="1067"/>
      <c r="K100" s="1068"/>
      <c r="L100" s="1069"/>
      <c r="M100" s="1061"/>
      <c r="N100" s="1063"/>
      <c r="O100" s="1186"/>
      <c r="P100" s="1172"/>
      <c r="Q100" s="1176"/>
      <c r="R100" s="1177"/>
      <c r="S100" s="1177"/>
      <c r="T100" s="1177"/>
      <c r="U100" s="1178"/>
      <c r="V100" s="1183"/>
      <c r="W100" s="1196"/>
      <c r="X100" s="1197"/>
    </row>
    <row r="101" spans="1:24" s="482" customFormat="1" ht="9.9499999999999993" customHeight="1">
      <c r="A101" s="1039"/>
      <c r="B101" s="1055"/>
      <c r="C101" s="1056"/>
      <c r="D101" s="1056"/>
      <c r="E101" s="1057"/>
      <c r="F101" s="1017"/>
      <c r="G101" s="1018"/>
      <c r="H101" s="1019"/>
      <c r="I101" s="1124"/>
      <c r="J101" s="1070"/>
      <c r="K101" s="1071"/>
      <c r="L101" s="1072"/>
      <c r="M101" s="1126"/>
      <c r="N101" s="1171"/>
      <c r="O101" s="1186"/>
      <c r="P101" s="1172"/>
      <c r="Q101" s="1176"/>
      <c r="R101" s="1177"/>
      <c r="S101" s="1177"/>
      <c r="T101" s="1177"/>
      <c r="U101" s="1178"/>
      <c r="V101" s="1183"/>
      <c r="W101" s="1196"/>
      <c r="X101" s="1197"/>
    </row>
    <row r="102" spans="1:24" s="482" customFormat="1" ht="9.9499999999999993" customHeight="1">
      <c r="A102" s="1039"/>
      <c r="B102" s="1023"/>
      <c r="C102" s="1024"/>
      <c r="D102" s="1024"/>
      <c r="E102" s="1025"/>
      <c r="F102" s="1017"/>
      <c r="G102" s="1018"/>
      <c r="H102" s="1019"/>
      <c r="I102" s="1124"/>
      <c r="J102" s="1046">
        <f t="shared" ref="J102" si="12">DATEDIF(J99,$W$3,"y")</f>
        <v>123</v>
      </c>
      <c r="K102" s="1047"/>
      <c r="L102" s="1048"/>
      <c r="M102" s="1061"/>
      <c r="N102" s="1063"/>
      <c r="O102" s="1188"/>
      <c r="P102" s="1172"/>
      <c r="Q102" s="1176"/>
      <c r="R102" s="1177"/>
      <c r="S102" s="1177"/>
      <c r="T102" s="1177"/>
      <c r="U102" s="1178"/>
      <c r="V102" s="1183"/>
      <c r="W102" s="1198"/>
      <c r="X102" s="1199"/>
    </row>
    <row r="103" spans="1:24" s="482" customFormat="1" ht="9.9499999999999993" customHeight="1">
      <c r="A103" s="1039"/>
      <c r="B103" s="1055"/>
      <c r="C103" s="1056"/>
      <c r="D103" s="1056"/>
      <c r="E103" s="1057"/>
      <c r="F103" s="1017"/>
      <c r="G103" s="1018"/>
      <c r="H103" s="1019"/>
      <c r="I103" s="1124"/>
      <c r="J103" s="1049"/>
      <c r="K103" s="1050"/>
      <c r="L103" s="1051"/>
      <c r="M103" s="1126"/>
      <c r="N103" s="1169"/>
      <c r="O103" s="1186"/>
      <c r="P103" s="1172"/>
      <c r="Q103" s="1176"/>
      <c r="R103" s="1177"/>
      <c r="S103" s="1177"/>
      <c r="T103" s="1177"/>
      <c r="U103" s="1178"/>
      <c r="V103" s="1183"/>
      <c r="W103" s="1196"/>
      <c r="X103" s="1197"/>
    </row>
    <row r="104" spans="1:24" s="482" customFormat="1" ht="9.9499999999999993" customHeight="1">
      <c r="A104" s="1040"/>
      <c r="B104" s="1020"/>
      <c r="C104" s="1021"/>
      <c r="D104" s="1021"/>
      <c r="E104" s="1022"/>
      <c r="F104" s="1020"/>
      <c r="G104" s="1021"/>
      <c r="H104" s="1022"/>
      <c r="I104" s="1125"/>
      <c r="J104" s="1052"/>
      <c r="K104" s="1053"/>
      <c r="L104" s="1054"/>
      <c r="M104" s="1168"/>
      <c r="N104" s="1170"/>
      <c r="O104" s="1189"/>
      <c r="P104" s="1168"/>
      <c r="Q104" s="1179"/>
      <c r="R104" s="1180"/>
      <c r="S104" s="1180"/>
      <c r="T104" s="1180"/>
      <c r="U104" s="1181"/>
      <c r="V104" s="1184"/>
      <c r="W104" s="1200"/>
      <c r="X104" s="1201"/>
    </row>
    <row r="105" spans="1:24" s="482" customFormat="1" ht="9.9499999999999993" customHeight="1">
      <c r="A105" s="1038"/>
      <c r="B105" s="1014"/>
      <c r="C105" s="1015"/>
      <c r="D105" s="1015"/>
      <c r="E105" s="1016"/>
      <c r="F105" s="1014"/>
      <c r="G105" s="1015"/>
      <c r="H105" s="1016"/>
      <c r="I105" s="1123"/>
      <c r="J105" s="1064"/>
      <c r="K105" s="1065"/>
      <c r="L105" s="1066"/>
      <c r="M105" s="1060"/>
      <c r="N105" s="1062"/>
      <c r="O105" s="1185"/>
      <c r="P105" s="1060"/>
      <c r="Q105" s="1173"/>
      <c r="R105" s="1174"/>
      <c r="S105" s="1174"/>
      <c r="T105" s="1174"/>
      <c r="U105" s="1175"/>
      <c r="V105" s="1182"/>
      <c r="W105" s="1194"/>
      <c r="X105" s="1195"/>
    </row>
    <row r="106" spans="1:24" s="482" customFormat="1" ht="9.9499999999999993" customHeight="1">
      <c r="A106" s="1039"/>
      <c r="B106" s="1023"/>
      <c r="C106" s="1024"/>
      <c r="D106" s="1024"/>
      <c r="E106" s="1025"/>
      <c r="F106" s="1017"/>
      <c r="G106" s="1018"/>
      <c r="H106" s="1019"/>
      <c r="I106" s="1124"/>
      <c r="J106" s="1067"/>
      <c r="K106" s="1068"/>
      <c r="L106" s="1069"/>
      <c r="M106" s="1061"/>
      <c r="N106" s="1063"/>
      <c r="O106" s="1186"/>
      <c r="P106" s="1172"/>
      <c r="Q106" s="1176"/>
      <c r="R106" s="1177"/>
      <c r="S106" s="1177"/>
      <c r="T106" s="1177"/>
      <c r="U106" s="1178"/>
      <c r="V106" s="1183"/>
      <c r="W106" s="1196"/>
      <c r="X106" s="1197"/>
    </row>
    <row r="107" spans="1:24" s="482" customFormat="1" ht="9.9499999999999993" customHeight="1">
      <c r="A107" s="1039"/>
      <c r="B107" s="1055"/>
      <c r="C107" s="1056"/>
      <c r="D107" s="1056"/>
      <c r="E107" s="1057"/>
      <c r="F107" s="1017"/>
      <c r="G107" s="1018"/>
      <c r="H107" s="1019"/>
      <c r="I107" s="1124"/>
      <c r="J107" s="1070"/>
      <c r="K107" s="1071"/>
      <c r="L107" s="1072"/>
      <c r="M107" s="1126"/>
      <c r="N107" s="1171"/>
      <c r="O107" s="1186"/>
      <c r="P107" s="1172"/>
      <c r="Q107" s="1176"/>
      <c r="R107" s="1177"/>
      <c r="S107" s="1177"/>
      <c r="T107" s="1177"/>
      <c r="U107" s="1178"/>
      <c r="V107" s="1183"/>
      <c r="W107" s="1196"/>
      <c r="X107" s="1197"/>
    </row>
    <row r="108" spans="1:24" s="482" customFormat="1" ht="9.9499999999999993" customHeight="1">
      <c r="A108" s="1039"/>
      <c r="B108" s="1023"/>
      <c r="C108" s="1024"/>
      <c r="D108" s="1024"/>
      <c r="E108" s="1025"/>
      <c r="F108" s="1017"/>
      <c r="G108" s="1018"/>
      <c r="H108" s="1019"/>
      <c r="I108" s="1124"/>
      <c r="J108" s="1046">
        <f t="shared" ref="J108" si="13">DATEDIF(J105,$W$3,"y")</f>
        <v>123</v>
      </c>
      <c r="K108" s="1047"/>
      <c r="L108" s="1048"/>
      <c r="M108" s="1061"/>
      <c r="N108" s="1063"/>
      <c r="O108" s="1188"/>
      <c r="P108" s="1172"/>
      <c r="Q108" s="1176"/>
      <c r="R108" s="1177"/>
      <c r="S108" s="1177"/>
      <c r="T108" s="1177"/>
      <c r="U108" s="1178"/>
      <c r="V108" s="1183"/>
      <c r="W108" s="1198"/>
      <c r="X108" s="1199"/>
    </row>
    <row r="109" spans="1:24" s="482" customFormat="1" ht="9.9499999999999993" customHeight="1">
      <c r="A109" s="1039"/>
      <c r="B109" s="1055"/>
      <c r="C109" s="1056"/>
      <c r="D109" s="1056"/>
      <c r="E109" s="1057"/>
      <c r="F109" s="1017"/>
      <c r="G109" s="1018"/>
      <c r="H109" s="1019"/>
      <c r="I109" s="1124"/>
      <c r="J109" s="1049"/>
      <c r="K109" s="1050"/>
      <c r="L109" s="1051"/>
      <c r="M109" s="1126"/>
      <c r="N109" s="1169"/>
      <c r="O109" s="1186"/>
      <c r="P109" s="1172"/>
      <c r="Q109" s="1176"/>
      <c r="R109" s="1177"/>
      <c r="S109" s="1177"/>
      <c r="T109" s="1177"/>
      <c r="U109" s="1178"/>
      <c r="V109" s="1183"/>
      <c r="W109" s="1196"/>
      <c r="X109" s="1197"/>
    </row>
    <row r="110" spans="1:24" s="482" customFormat="1" ht="9.9499999999999993" customHeight="1">
      <c r="A110" s="1040"/>
      <c r="B110" s="1020"/>
      <c r="C110" s="1021"/>
      <c r="D110" s="1021"/>
      <c r="E110" s="1022"/>
      <c r="F110" s="1020"/>
      <c r="G110" s="1021"/>
      <c r="H110" s="1022"/>
      <c r="I110" s="1125"/>
      <c r="J110" s="1052"/>
      <c r="K110" s="1053"/>
      <c r="L110" s="1054"/>
      <c r="M110" s="1168"/>
      <c r="N110" s="1170"/>
      <c r="O110" s="1206"/>
      <c r="P110" s="1168"/>
      <c r="Q110" s="1179"/>
      <c r="R110" s="1180"/>
      <c r="S110" s="1180"/>
      <c r="T110" s="1180"/>
      <c r="U110" s="1181"/>
      <c r="V110" s="1184"/>
      <c r="W110" s="1200"/>
      <c r="X110" s="1201"/>
    </row>
    <row r="111" spans="1:24" s="482" customFormat="1" ht="9.9499999999999993" customHeight="1">
      <c r="A111" s="1038"/>
      <c r="B111" s="1014"/>
      <c r="C111" s="1015"/>
      <c r="D111" s="1015"/>
      <c r="E111" s="1016"/>
      <c r="F111" s="1014"/>
      <c r="G111" s="1015"/>
      <c r="H111" s="1016"/>
      <c r="I111" s="1123"/>
      <c r="J111" s="1064"/>
      <c r="K111" s="1065"/>
      <c r="L111" s="1066"/>
      <c r="M111" s="1060"/>
      <c r="N111" s="1062"/>
      <c r="O111" s="1185"/>
      <c r="P111" s="1060"/>
      <c r="Q111" s="1173"/>
      <c r="R111" s="1174"/>
      <c r="S111" s="1174"/>
      <c r="T111" s="1174"/>
      <c r="U111" s="1175"/>
      <c r="V111" s="1182"/>
      <c r="W111" s="1194"/>
      <c r="X111" s="1195"/>
    </row>
    <row r="112" spans="1:24" s="482" customFormat="1" ht="9.9499999999999993" customHeight="1">
      <c r="A112" s="1039"/>
      <c r="B112" s="1023"/>
      <c r="C112" s="1024"/>
      <c r="D112" s="1024"/>
      <c r="E112" s="1025"/>
      <c r="F112" s="1017"/>
      <c r="G112" s="1018"/>
      <c r="H112" s="1019"/>
      <c r="I112" s="1124"/>
      <c r="J112" s="1067"/>
      <c r="K112" s="1068"/>
      <c r="L112" s="1069"/>
      <c r="M112" s="1061"/>
      <c r="N112" s="1063"/>
      <c r="O112" s="1186"/>
      <c r="P112" s="1172"/>
      <c r="Q112" s="1176"/>
      <c r="R112" s="1177"/>
      <c r="S112" s="1177"/>
      <c r="T112" s="1177"/>
      <c r="U112" s="1178"/>
      <c r="V112" s="1183"/>
      <c r="W112" s="1196"/>
      <c r="X112" s="1197"/>
    </row>
    <row r="113" spans="1:24" s="482" customFormat="1" ht="9.9499999999999993" customHeight="1">
      <c r="A113" s="1039"/>
      <c r="B113" s="1055"/>
      <c r="C113" s="1056"/>
      <c r="D113" s="1056"/>
      <c r="E113" s="1057"/>
      <c r="F113" s="1017"/>
      <c r="G113" s="1018"/>
      <c r="H113" s="1019"/>
      <c r="I113" s="1124"/>
      <c r="J113" s="1070"/>
      <c r="K113" s="1071"/>
      <c r="L113" s="1072"/>
      <c r="M113" s="1126"/>
      <c r="N113" s="1171"/>
      <c r="O113" s="1186"/>
      <c r="P113" s="1172"/>
      <c r="Q113" s="1176"/>
      <c r="R113" s="1177"/>
      <c r="S113" s="1177"/>
      <c r="T113" s="1177"/>
      <c r="U113" s="1178"/>
      <c r="V113" s="1183"/>
      <c r="W113" s="1196"/>
      <c r="X113" s="1197"/>
    </row>
    <row r="114" spans="1:24" s="482" customFormat="1" ht="9.9499999999999993" customHeight="1">
      <c r="A114" s="1039"/>
      <c r="B114" s="1023"/>
      <c r="C114" s="1024"/>
      <c r="D114" s="1024"/>
      <c r="E114" s="1025"/>
      <c r="F114" s="1017"/>
      <c r="G114" s="1018"/>
      <c r="H114" s="1019"/>
      <c r="I114" s="1124"/>
      <c r="J114" s="1046">
        <f>DATEDIF(J111,$W$3,"y")</f>
        <v>123</v>
      </c>
      <c r="K114" s="1047"/>
      <c r="L114" s="1048"/>
      <c r="M114" s="1061"/>
      <c r="N114" s="1063"/>
      <c r="O114" s="1188"/>
      <c r="P114" s="1172"/>
      <c r="Q114" s="1176"/>
      <c r="R114" s="1177"/>
      <c r="S114" s="1177"/>
      <c r="T114" s="1177"/>
      <c r="U114" s="1178"/>
      <c r="V114" s="1183"/>
      <c r="W114" s="1198"/>
      <c r="X114" s="1199"/>
    </row>
    <row r="115" spans="1:24" s="482" customFormat="1" ht="9.9499999999999993" customHeight="1">
      <c r="A115" s="1039"/>
      <c r="B115" s="1055"/>
      <c r="C115" s="1056"/>
      <c r="D115" s="1056"/>
      <c r="E115" s="1057"/>
      <c r="F115" s="1017"/>
      <c r="G115" s="1018"/>
      <c r="H115" s="1019"/>
      <c r="I115" s="1124"/>
      <c r="J115" s="1049"/>
      <c r="K115" s="1050"/>
      <c r="L115" s="1051"/>
      <c r="M115" s="1126"/>
      <c r="N115" s="1169"/>
      <c r="O115" s="1186"/>
      <c r="P115" s="1172"/>
      <c r="Q115" s="1176"/>
      <c r="R115" s="1177"/>
      <c r="S115" s="1177"/>
      <c r="T115" s="1177"/>
      <c r="U115" s="1178"/>
      <c r="V115" s="1183"/>
      <c r="W115" s="1196"/>
      <c r="X115" s="1197"/>
    </row>
    <row r="116" spans="1:24" s="482" customFormat="1" ht="9.9499999999999993" customHeight="1">
      <c r="A116" s="1040"/>
      <c r="B116" s="1020"/>
      <c r="C116" s="1021"/>
      <c r="D116" s="1021"/>
      <c r="E116" s="1022"/>
      <c r="F116" s="1020"/>
      <c r="G116" s="1021"/>
      <c r="H116" s="1022"/>
      <c r="I116" s="1125"/>
      <c r="J116" s="1052"/>
      <c r="K116" s="1053"/>
      <c r="L116" s="1054"/>
      <c r="M116" s="1168"/>
      <c r="N116" s="1170"/>
      <c r="O116" s="1189"/>
      <c r="P116" s="1168"/>
      <c r="Q116" s="1179"/>
      <c r="R116" s="1180"/>
      <c r="S116" s="1180"/>
      <c r="T116" s="1180"/>
      <c r="U116" s="1181"/>
      <c r="V116" s="1184"/>
      <c r="W116" s="1200"/>
      <c r="X116" s="1201"/>
    </row>
    <row r="117" spans="1:24" s="482" customFormat="1" ht="9.9499999999999993" customHeight="1">
      <c r="A117" s="1038"/>
      <c r="B117" s="1014"/>
      <c r="C117" s="1015"/>
      <c r="D117" s="1015"/>
      <c r="E117" s="1016"/>
      <c r="F117" s="1014"/>
      <c r="G117" s="1015"/>
      <c r="H117" s="1016"/>
      <c r="I117" s="1123"/>
      <c r="J117" s="1064"/>
      <c r="K117" s="1065"/>
      <c r="L117" s="1066"/>
      <c r="M117" s="1060"/>
      <c r="N117" s="1062"/>
      <c r="O117" s="1185"/>
      <c r="P117" s="1060"/>
      <c r="Q117" s="1173"/>
      <c r="R117" s="1174"/>
      <c r="S117" s="1174"/>
      <c r="T117" s="1174"/>
      <c r="U117" s="1175"/>
      <c r="V117" s="1182"/>
      <c r="W117" s="1194"/>
      <c r="X117" s="1195"/>
    </row>
    <row r="118" spans="1:24" s="482" customFormat="1" ht="9.9499999999999993" customHeight="1">
      <c r="A118" s="1039"/>
      <c r="B118" s="1023"/>
      <c r="C118" s="1024"/>
      <c r="D118" s="1024"/>
      <c r="E118" s="1025"/>
      <c r="F118" s="1017"/>
      <c r="G118" s="1018"/>
      <c r="H118" s="1019"/>
      <c r="I118" s="1124"/>
      <c r="J118" s="1067"/>
      <c r="K118" s="1068"/>
      <c r="L118" s="1069"/>
      <c r="M118" s="1061"/>
      <c r="N118" s="1063"/>
      <c r="O118" s="1186"/>
      <c r="P118" s="1172"/>
      <c r="Q118" s="1176"/>
      <c r="R118" s="1177"/>
      <c r="S118" s="1177"/>
      <c r="T118" s="1177"/>
      <c r="U118" s="1178"/>
      <c r="V118" s="1183"/>
      <c r="W118" s="1196"/>
      <c r="X118" s="1197"/>
    </row>
    <row r="119" spans="1:24" s="482" customFormat="1" ht="9.9499999999999993" customHeight="1">
      <c r="A119" s="1039"/>
      <c r="B119" s="1055"/>
      <c r="C119" s="1056"/>
      <c r="D119" s="1056"/>
      <c r="E119" s="1057"/>
      <c r="F119" s="1017"/>
      <c r="G119" s="1018"/>
      <c r="H119" s="1019"/>
      <c r="I119" s="1124"/>
      <c r="J119" s="1070"/>
      <c r="K119" s="1071"/>
      <c r="L119" s="1072"/>
      <c r="M119" s="1126"/>
      <c r="N119" s="1171"/>
      <c r="O119" s="1186"/>
      <c r="P119" s="1172"/>
      <c r="Q119" s="1176"/>
      <c r="R119" s="1177"/>
      <c r="S119" s="1177"/>
      <c r="T119" s="1177"/>
      <c r="U119" s="1178"/>
      <c r="V119" s="1183"/>
      <c r="W119" s="1196"/>
      <c r="X119" s="1197"/>
    </row>
    <row r="120" spans="1:24" s="482" customFormat="1" ht="9.9499999999999993" customHeight="1">
      <c r="A120" s="1039"/>
      <c r="B120" s="1023"/>
      <c r="C120" s="1024"/>
      <c r="D120" s="1024"/>
      <c r="E120" s="1025"/>
      <c r="F120" s="1017"/>
      <c r="G120" s="1018"/>
      <c r="H120" s="1019"/>
      <c r="I120" s="1124"/>
      <c r="J120" s="1046">
        <f t="shared" ref="J120" si="14">DATEDIF(J117,$W$3,"y")</f>
        <v>123</v>
      </c>
      <c r="K120" s="1047"/>
      <c r="L120" s="1048"/>
      <c r="M120" s="1061"/>
      <c r="N120" s="1063"/>
      <c r="O120" s="1188"/>
      <c r="P120" s="1172"/>
      <c r="Q120" s="1176"/>
      <c r="R120" s="1177"/>
      <c r="S120" s="1177"/>
      <c r="T120" s="1177"/>
      <c r="U120" s="1178"/>
      <c r="V120" s="1183"/>
      <c r="W120" s="1198"/>
      <c r="X120" s="1199"/>
    </row>
    <row r="121" spans="1:24" s="482" customFormat="1" ht="9.9499999999999993" customHeight="1">
      <c r="A121" s="1039"/>
      <c r="B121" s="1055"/>
      <c r="C121" s="1056"/>
      <c r="D121" s="1056"/>
      <c r="E121" s="1057"/>
      <c r="F121" s="1017"/>
      <c r="G121" s="1018"/>
      <c r="H121" s="1019"/>
      <c r="I121" s="1124"/>
      <c r="J121" s="1049"/>
      <c r="K121" s="1050"/>
      <c r="L121" s="1051"/>
      <c r="M121" s="1126"/>
      <c r="N121" s="1169"/>
      <c r="O121" s="1186"/>
      <c r="P121" s="1172"/>
      <c r="Q121" s="1176"/>
      <c r="R121" s="1177"/>
      <c r="S121" s="1177"/>
      <c r="T121" s="1177"/>
      <c r="U121" s="1178"/>
      <c r="V121" s="1183"/>
      <c r="W121" s="1196"/>
      <c r="X121" s="1197"/>
    </row>
    <row r="122" spans="1:24" s="482" customFormat="1" ht="9.9499999999999993" customHeight="1">
      <c r="A122" s="1040"/>
      <c r="B122" s="1020"/>
      <c r="C122" s="1021"/>
      <c r="D122" s="1021"/>
      <c r="E122" s="1022"/>
      <c r="F122" s="1020"/>
      <c r="G122" s="1021"/>
      <c r="H122" s="1022"/>
      <c r="I122" s="1125"/>
      <c r="J122" s="1052"/>
      <c r="K122" s="1053"/>
      <c r="L122" s="1054"/>
      <c r="M122" s="1168"/>
      <c r="N122" s="1170"/>
      <c r="O122" s="1189"/>
      <c r="P122" s="1168"/>
      <c r="Q122" s="1179"/>
      <c r="R122" s="1180"/>
      <c r="S122" s="1180"/>
      <c r="T122" s="1180"/>
      <c r="U122" s="1181"/>
      <c r="V122" s="1184"/>
      <c r="W122" s="1200"/>
      <c r="X122" s="1201"/>
    </row>
    <row r="123" spans="1:24" s="482" customFormat="1" ht="9.9499999999999993" customHeight="1">
      <c r="A123" s="1038"/>
      <c r="B123" s="1014"/>
      <c r="C123" s="1015"/>
      <c r="D123" s="1015"/>
      <c r="E123" s="1016"/>
      <c r="F123" s="1014"/>
      <c r="G123" s="1015"/>
      <c r="H123" s="1016"/>
      <c r="I123" s="1123"/>
      <c r="J123" s="1064"/>
      <c r="K123" s="1065"/>
      <c r="L123" s="1066"/>
      <c r="M123" s="1060"/>
      <c r="N123" s="1062"/>
      <c r="O123" s="1185"/>
      <c r="P123" s="1060"/>
      <c r="Q123" s="1173"/>
      <c r="R123" s="1174"/>
      <c r="S123" s="1174"/>
      <c r="T123" s="1174"/>
      <c r="U123" s="1175"/>
      <c r="V123" s="1182"/>
      <c r="W123" s="1194"/>
      <c r="X123" s="1195"/>
    </row>
    <row r="124" spans="1:24" s="482" customFormat="1" ht="9.9499999999999993" customHeight="1">
      <c r="A124" s="1039"/>
      <c r="B124" s="1023"/>
      <c r="C124" s="1024"/>
      <c r="D124" s="1024"/>
      <c r="E124" s="1025"/>
      <c r="F124" s="1017"/>
      <c r="G124" s="1018"/>
      <c r="H124" s="1019"/>
      <c r="I124" s="1124"/>
      <c r="J124" s="1067"/>
      <c r="K124" s="1068"/>
      <c r="L124" s="1069"/>
      <c r="M124" s="1061"/>
      <c r="N124" s="1063"/>
      <c r="O124" s="1186"/>
      <c r="P124" s="1172"/>
      <c r="Q124" s="1176"/>
      <c r="R124" s="1177"/>
      <c r="S124" s="1177"/>
      <c r="T124" s="1177"/>
      <c r="U124" s="1178"/>
      <c r="V124" s="1183"/>
      <c r="W124" s="1196"/>
      <c r="X124" s="1197"/>
    </row>
    <row r="125" spans="1:24" s="482" customFormat="1" ht="9.9499999999999993" customHeight="1">
      <c r="A125" s="1039"/>
      <c r="B125" s="1055"/>
      <c r="C125" s="1056"/>
      <c r="D125" s="1056"/>
      <c r="E125" s="1057"/>
      <c r="F125" s="1017"/>
      <c r="G125" s="1018"/>
      <c r="H125" s="1019"/>
      <c r="I125" s="1124"/>
      <c r="J125" s="1070"/>
      <c r="K125" s="1071"/>
      <c r="L125" s="1072"/>
      <c r="M125" s="1126"/>
      <c r="N125" s="1171"/>
      <c r="O125" s="1187"/>
      <c r="P125" s="1172"/>
      <c r="Q125" s="1176"/>
      <c r="R125" s="1177"/>
      <c r="S125" s="1177"/>
      <c r="T125" s="1177"/>
      <c r="U125" s="1178"/>
      <c r="V125" s="1183"/>
      <c r="W125" s="1227"/>
      <c r="X125" s="1228"/>
    </row>
    <row r="126" spans="1:24" s="482" customFormat="1" ht="9.9499999999999993" customHeight="1">
      <c r="A126" s="1039"/>
      <c r="B126" s="1023"/>
      <c r="C126" s="1024"/>
      <c r="D126" s="1024"/>
      <c r="E126" s="1025"/>
      <c r="F126" s="1017"/>
      <c r="G126" s="1018"/>
      <c r="H126" s="1019"/>
      <c r="I126" s="1124"/>
      <c r="J126" s="1046">
        <f t="shared" ref="J126" si="15">DATEDIF(J123,$W$3,"y")</f>
        <v>123</v>
      </c>
      <c r="K126" s="1047"/>
      <c r="L126" s="1048"/>
      <c r="M126" s="1061"/>
      <c r="N126" s="1063"/>
      <c r="O126" s="1188"/>
      <c r="P126" s="1172"/>
      <c r="Q126" s="1176"/>
      <c r="R126" s="1177"/>
      <c r="S126" s="1177"/>
      <c r="T126" s="1177"/>
      <c r="U126" s="1178"/>
      <c r="V126" s="1183"/>
      <c r="W126" s="1198"/>
      <c r="X126" s="1199"/>
    </row>
    <row r="127" spans="1:24" s="482" customFormat="1" ht="9.9499999999999993" customHeight="1">
      <c r="A127" s="1039"/>
      <c r="B127" s="1055"/>
      <c r="C127" s="1056"/>
      <c r="D127" s="1056"/>
      <c r="E127" s="1057"/>
      <c r="F127" s="1017"/>
      <c r="G127" s="1018"/>
      <c r="H127" s="1019"/>
      <c r="I127" s="1124"/>
      <c r="J127" s="1049"/>
      <c r="K127" s="1050"/>
      <c r="L127" s="1051"/>
      <c r="M127" s="1126"/>
      <c r="N127" s="1169"/>
      <c r="O127" s="1186"/>
      <c r="P127" s="1172"/>
      <c r="Q127" s="1176"/>
      <c r="R127" s="1177"/>
      <c r="S127" s="1177"/>
      <c r="T127" s="1177"/>
      <c r="U127" s="1178"/>
      <c r="V127" s="1183"/>
      <c r="W127" s="1196"/>
      <c r="X127" s="1197"/>
    </row>
    <row r="128" spans="1:24" s="482" customFormat="1" ht="9.9499999999999993" customHeight="1">
      <c r="A128" s="1040"/>
      <c r="B128" s="1020"/>
      <c r="C128" s="1021"/>
      <c r="D128" s="1021"/>
      <c r="E128" s="1022"/>
      <c r="F128" s="1020"/>
      <c r="G128" s="1021"/>
      <c r="H128" s="1022"/>
      <c r="I128" s="1125"/>
      <c r="J128" s="1052"/>
      <c r="K128" s="1053"/>
      <c r="L128" s="1054"/>
      <c r="M128" s="1168"/>
      <c r="N128" s="1170"/>
      <c r="O128" s="1189"/>
      <c r="P128" s="1168"/>
      <c r="Q128" s="1179"/>
      <c r="R128" s="1180"/>
      <c r="S128" s="1180"/>
      <c r="T128" s="1180"/>
      <c r="U128" s="1181"/>
      <c r="V128" s="1184"/>
      <c r="W128" s="1200"/>
      <c r="X128" s="1201"/>
    </row>
    <row r="129" spans="1:24" s="482" customFormat="1" ht="9.9499999999999993" customHeight="1">
      <c r="A129" s="1038"/>
      <c r="B129" s="1014"/>
      <c r="C129" s="1015"/>
      <c r="D129" s="1015"/>
      <c r="E129" s="1016"/>
      <c r="F129" s="1014"/>
      <c r="G129" s="1015"/>
      <c r="H129" s="1016"/>
      <c r="I129" s="1123"/>
      <c r="J129" s="1064"/>
      <c r="K129" s="1065"/>
      <c r="L129" s="1066"/>
      <c r="M129" s="1060"/>
      <c r="N129" s="1062"/>
      <c r="O129" s="1185"/>
      <c r="P129" s="1060"/>
      <c r="Q129" s="1173"/>
      <c r="R129" s="1174"/>
      <c r="S129" s="1174"/>
      <c r="T129" s="1174"/>
      <c r="U129" s="1175"/>
      <c r="V129" s="1182"/>
      <c r="W129" s="1194"/>
      <c r="X129" s="1195"/>
    </row>
    <row r="130" spans="1:24" s="482" customFormat="1" ht="9.9499999999999993" customHeight="1">
      <c r="A130" s="1039"/>
      <c r="B130" s="1023"/>
      <c r="C130" s="1024"/>
      <c r="D130" s="1024"/>
      <c r="E130" s="1025"/>
      <c r="F130" s="1017"/>
      <c r="G130" s="1018"/>
      <c r="H130" s="1019"/>
      <c r="I130" s="1124"/>
      <c r="J130" s="1067"/>
      <c r="K130" s="1068"/>
      <c r="L130" s="1069"/>
      <c r="M130" s="1061"/>
      <c r="N130" s="1063"/>
      <c r="O130" s="1186"/>
      <c r="P130" s="1172"/>
      <c r="Q130" s="1176"/>
      <c r="R130" s="1177"/>
      <c r="S130" s="1177"/>
      <c r="T130" s="1177"/>
      <c r="U130" s="1178"/>
      <c r="V130" s="1183"/>
      <c r="W130" s="1196"/>
      <c r="X130" s="1197"/>
    </row>
    <row r="131" spans="1:24" s="482" customFormat="1" ht="9.9499999999999993" customHeight="1">
      <c r="A131" s="1039"/>
      <c r="B131" s="1055"/>
      <c r="C131" s="1056"/>
      <c r="D131" s="1056"/>
      <c r="E131" s="1057"/>
      <c r="F131" s="1017"/>
      <c r="G131" s="1018"/>
      <c r="H131" s="1019"/>
      <c r="I131" s="1124"/>
      <c r="J131" s="1070"/>
      <c r="K131" s="1071"/>
      <c r="L131" s="1072"/>
      <c r="M131" s="1126"/>
      <c r="N131" s="1171"/>
      <c r="O131" s="1186"/>
      <c r="P131" s="1172"/>
      <c r="Q131" s="1176"/>
      <c r="R131" s="1177"/>
      <c r="S131" s="1177"/>
      <c r="T131" s="1177"/>
      <c r="U131" s="1178"/>
      <c r="V131" s="1183"/>
      <c r="W131" s="1196"/>
      <c r="X131" s="1197"/>
    </row>
    <row r="132" spans="1:24" s="482" customFormat="1" ht="9.9499999999999993" customHeight="1">
      <c r="A132" s="1039"/>
      <c r="B132" s="1023"/>
      <c r="C132" s="1024"/>
      <c r="D132" s="1024"/>
      <c r="E132" s="1025"/>
      <c r="F132" s="1017"/>
      <c r="G132" s="1018"/>
      <c r="H132" s="1019"/>
      <c r="I132" s="1124"/>
      <c r="J132" s="1046">
        <f t="shared" ref="J132" si="16">DATEDIF(J129,$W$3,"y")</f>
        <v>123</v>
      </c>
      <c r="K132" s="1047"/>
      <c r="L132" s="1048"/>
      <c r="M132" s="1061"/>
      <c r="N132" s="1063"/>
      <c r="O132" s="1188"/>
      <c r="P132" s="1172"/>
      <c r="Q132" s="1176"/>
      <c r="R132" s="1177"/>
      <c r="S132" s="1177"/>
      <c r="T132" s="1177"/>
      <c r="U132" s="1178"/>
      <c r="V132" s="1183"/>
      <c r="W132" s="1198"/>
      <c r="X132" s="1199"/>
    </row>
    <row r="133" spans="1:24" s="482" customFormat="1" ht="9.9499999999999993" customHeight="1">
      <c r="A133" s="1039"/>
      <c r="B133" s="1055"/>
      <c r="C133" s="1056"/>
      <c r="D133" s="1056"/>
      <c r="E133" s="1057"/>
      <c r="F133" s="1017"/>
      <c r="G133" s="1018"/>
      <c r="H133" s="1019"/>
      <c r="I133" s="1124"/>
      <c r="J133" s="1049"/>
      <c r="K133" s="1050"/>
      <c r="L133" s="1051"/>
      <c r="M133" s="1126"/>
      <c r="N133" s="1169"/>
      <c r="O133" s="1186"/>
      <c r="P133" s="1172"/>
      <c r="Q133" s="1176"/>
      <c r="R133" s="1177"/>
      <c r="S133" s="1177"/>
      <c r="T133" s="1177"/>
      <c r="U133" s="1178"/>
      <c r="V133" s="1183"/>
      <c r="W133" s="1196"/>
      <c r="X133" s="1197"/>
    </row>
    <row r="134" spans="1:24" s="482" customFormat="1" ht="9.9499999999999993" customHeight="1">
      <c r="A134" s="1040"/>
      <c r="B134" s="1020"/>
      <c r="C134" s="1021"/>
      <c r="D134" s="1021"/>
      <c r="E134" s="1022"/>
      <c r="F134" s="1020"/>
      <c r="G134" s="1021"/>
      <c r="H134" s="1022"/>
      <c r="I134" s="1125"/>
      <c r="J134" s="1052"/>
      <c r="K134" s="1053"/>
      <c r="L134" s="1054"/>
      <c r="M134" s="1168"/>
      <c r="N134" s="1170"/>
      <c r="O134" s="1189"/>
      <c r="P134" s="1168"/>
      <c r="Q134" s="1179"/>
      <c r="R134" s="1180"/>
      <c r="S134" s="1180"/>
      <c r="T134" s="1180"/>
      <c r="U134" s="1181"/>
      <c r="V134" s="1184"/>
      <c r="W134" s="1200"/>
      <c r="X134" s="1201"/>
    </row>
  </sheetData>
  <mergeCells count="449">
    <mergeCell ref="Q129:U134"/>
    <mergeCell ref="V129:V134"/>
    <mergeCell ref="W129:X131"/>
    <mergeCell ref="B131:E132"/>
    <mergeCell ref="M131:M132"/>
    <mergeCell ref="N131:N132"/>
    <mergeCell ref="J132:L134"/>
    <mergeCell ref="O132:O134"/>
    <mergeCell ref="W132:X134"/>
    <mergeCell ref="B133:E134"/>
    <mergeCell ref="M133:M134"/>
    <mergeCell ref="N133:N134"/>
    <mergeCell ref="A129:A134"/>
    <mergeCell ref="B129:E130"/>
    <mergeCell ref="F129:H134"/>
    <mergeCell ref="I129:I134"/>
    <mergeCell ref="J129:L131"/>
    <mergeCell ref="M129:M130"/>
    <mergeCell ref="N129:N130"/>
    <mergeCell ref="O129:O131"/>
    <mergeCell ref="P129:P134"/>
    <mergeCell ref="Q123:U128"/>
    <mergeCell ref="V123:V128"/>
    <mergeCell ref="W123:X125"/>
    <mergeCell ref="B125:E126"/>
    <mergeCell ref="M125:M126"/>
    <mergeCell ref="N125:N126"/>
    <mergeCell ref="J126:L128"/>
    <mergeCell ref="O126:O128"/>
    <mergeCell ref="W126:X128"/>
    <mergeCell ref="B127:E128"/>
    <mergeCell ref="M127:M128"/>
    <mergeCell ref="N127:N128"/>
    <mergeCell ref="A123:A128"/>
    <mergeCell ref="B123:E124"/>
    <mergeCell ref="F123:H128"/>
    <mergeCell ref="I123:I128"/>
    <mergeCell ref="J123:L125"/>
    <mergeCell ref="M123:M124"/>
    <mergeCell ref="N123:N124"/>
    <mergeCell ref="O123:O125"/>
    <mergeCell ref="P123:P128"/>
    <mergeCell ref="Q117:U122"/>
    <mergeCell ref="V117:V122"/>
    <mergeCell ref="W117:X119"/>
    <mergeCell ref="B119:E120"/>
    <mergeCell ref="M119:M120"/>
    <mergeCell ref="N119:N120"/>
    <mergeCell ref="J120:L122"/>
    <mergeCell ref="O120:O122"/>
    <mergeCell ref="W120:X122"/>
    <mergeCell ref="B121:E122"/>
    <mergeCell ref="M121:M122"/>
    <mergeCell ref="N121:N122"/>
    <mergeCell ref="A117:A122"/>
    <mergeCell ref="B117:E118"/>
    <mergeCell ref="F117:H122"/>
    <mergeCell ref="I117:I122"/>
    <mergeCell ref="J117:L119"/>
    <mergeCell ref="M117:M118"/>
    <mergeCell ref="N117:N118"/>
    <mergeCell ref="O117:O119"/>
    <mergeCell ref="P117:P122"/>
    <mergeCell ref="Q111:U116"/>
    <mergeCell ref="V111:V116"/>
    <mergeCell ref="W111:X113"/>
    <mergeCell ref="B113:E114"/>
    <mergeCell ref="M113:M114"/>
    <mergeCell ref="N113:N114"/>
    <mergeCell ref="J114:L116"/>
    <mergeCell ref="O114:O116"/>
    <mergeCell ref="W114:X116"/>
    <mergeCell ref="B115:E116"/>
    <mergeCell ref="M115:M116"/>
    <mergeCell ref="N115:N116"/>
    <mergeCell ref="A111:A116"/>
    <mergeCell ref="B111:E112"/>
    <mergeCell ref="F111:H116"/>
    <mergeCell ref="I111:I116"/>
    <mergeCell ref="J111:L113"/>
    <mergeCell ref="M111:M112"/>
    <mergeCell ref="N111:N112"/>
    <mergeCell ref="O111:O113"/>
    <mergeCell ref="P111:P116"/>
    <mergeCell ref="Q105:U110"/>
    <mergeCell ref="V105:V110"/>
    <mergeCell ref="W105:X107"/>
    <mergeCell ref="B107:E108"/>
    <mergeCell ref="M107:M108"/>
    <mergeCell ref="N107:N108"/>
    <mergeCell ref="J108:L110"/>
    <mergeCell ref="O108:O110"/>
    <mergeCell ref="W108:X110"/>
    <mergeCell ref="B109:E110"/>
    <mergeCell ref="M109:M110"/>
    <mergeCell ref="N109:N110"/>
    <mergeCell ref="A105:A110"/>
    <mergeCell ref="B105:E106"/>
    <mergeCell ref="F105:H110"/>
    <mergeCell ref="I105:I110"/>
    <mergeCell ref="J105:L107"/>
    <mergeCell ref="M105:M106"/>
    <mergeCell ref="N105:N106"/>
    <mergeCell ref="O105:O107"/>
    <mergeCell ref="P105:P110"/>
    <mergeCell ref="Q99:U104"/>
    <mergeCell ref="V99:V104"/>
    <mergeCell ref="W99:X101"/>
    <mergeCell ref="B101:E102"/>
    <mergeCell ref="M101:M102"/>
    <mergeCell ref="N101:N102"/>
    <mergeCell ref="J102:L104"/>
    <mergeCell ref="O102:O104"/>
    <mergeCell ref="W102:X104"/>
    <mergeCell ref="B103:E104"/>
    <mergeCell ref="M103:M104"/>
    <mergeCell ref="N103:N104"/>
    <mergeCell ref="A99:A104"/>
    <mergeCell ref="B99:E100"/>
    <mergeCell ref="F99:H104"/>
    <mergeCell ref="I99:I104"/>
    <mergeCell ref="J99:L101"/>
    <mergeCell ref="M99:M100"/>
    <mergeCell ref="N99:N100"/>
    <mergeCell ref="O99:O101"/>
    <mergeCell ref="P99:P104"/>
    <mergeCell ref="Q93:U98"/>
    <mergeCell ref="V93:V98"/>
    <mergeCell ref="W93:X95"/>
    <mergeCell ref="B95:E96"/>
    <mergeCell ref="M95:M96"/>
    <mergeCell ref="N95:N96"/>
    <mergeCell ref="J96:L98"/>
    <mergeCell ref="O96:O98"/>
    <mergeCell ref="W96:X98"/>
    <mergeCell ref="B97:E98"/>
    <mergeCell ref="M97:M98"/>
    <mergeCell ref="N97:N98"/>
    <mergeCell ref="A93:A98"/>
    <mergeCell ref="B93:E94"/>
    <mergeCell ref="F93:H98"/>
    <mergeCell ref="I93:I98"/>
    <mergeCell ref="J93:L95"/>
    <mergeCell ref="M93:M94"/>
    <mergeCell ref="N93:N94"/>
    <mergeCell ref="O93:O95"/>
    <mergeCell ref="P93:P98"/>
    <mergeCell ref="Q87:U92"/>
    <mergeCell ref="V87:V92"/>
    <mergeCell ref="W87:X89"/>
    <mergeCell ref="B89:E90"/>
    <mergeCell ref="M89:M90"/>
    <mergeCell ref="N89:N90"/>
    <mergeCell ref="J90:L92"/>
    <mergeCell ref="O90:O92"/>
    <mergeCell ref="W90:X92"/>
    <mergeCell ref="B91:E92"/>
    <mergeCell ref="M91:M92"/>
    <mergeCell ref="N91:N92"/>
    <mergeCell ref="A87:A92"/>
    <mergeCell ref="B87:E88"/>
    <mergeCell ref="F87:H92"/>
    <mergeCell ref="I87:I92"/>
    <mergeCell ref="J87:L89"/>
    <mergeCell ref="M87:M88"/>
    <mergeCell ref="N87:N88"/>
    <mergeCell ref="O87:O89"/>
    <mergeCell ref="P87:P92"/>
    <mergeCell ref="Q81:U86"/>
    <mergeCell ref="V81:V86"/>
    <mergeCell ref="W81:X83"/>
    <mergeCell ref="B83:E84"/>
    <mergeCell ref="M83:M84"/>
    <mergeCell ref="N83:N84"/>
    <mergeCell ref="J84:L86"/>
    <mergeCell ref="O84:O86"/>
    <mergeCell ref="W84:X86"/>
    <mergeCell ref="B85:E86"/>
    <mergeCell ref="M85:M86"/>
    <mergeCell ref="N85:N86"/>
    <mergeCell ref="A81:A86"/>
    <mergeCell ref="B81:E82"/>
    <mergeCell ref="F81:H86"/>
    <mergeCell ref="I81:I86"/>
    <mergeCell ref="J81:L83"/>
    <mergeCell ref="M81:M82"/>
    <mergeCell ref="N81:N82"/>
    <mergeCell ref="O81:O83"/>
    <mergeCell ref="P81:P86"/>
    <mergeCell ref="Q75:U80"/>
    <mergeCell ref="V75:V80"/>
    <mergeCell ref="W75:X77"/>
    <mergeCell ref="B77:E78"/>
    <mergeCell ref="M77:M78"/>
    <mergeCell ref="N77:N78"/>
    <mergeCell ref="J78:L80"/>
    <mergeCell ref="O78:O80"/>
    <mergeCell ref="W78:X80"/>
    <mergeCell ref="B79:E80"/>
    <mergeCell ref="M79:M80"/>
    <mergeCell ref="N79:N80"/>
    <mergeCell ref="A75:A80"/>
    <mergeCell ref="B75:E76"/>
    <mergeCell ref="F75:H80"/>
    <mergeCell ref="I75:I80"/>
    <mergeCell ref="J75:L77"/>
    <mergeCell ref="M75:M76"/>
    <mergeCell ref="N75:N76"/>
    <mergeCell ref="O75:O77"/>
    <mergeCell ref="P75:P80"/>
    <mergeCell ref="V69:V74"/>
    <mergeCell ref="W69:X71"/>
    <mergeCell ref="B71:E72"/>
    <mergeCell ref="M71:M72"/>
    <mergeCell ref="N71:N72"/>
    <mergeCell ref="J72:L74"/>
    <mergeCell ref="O72:O74"/>
    <mergeCell ref="W72:X74"/>
    <mergeCell ref="B73:E74"/>
    <mergeCell ref="M73:M74"/>
    <mergeCell ref="N73:N74"/>
    <mergeCell ref="B69:E70"/>
    <mergeCell ref="F69:H74"/>
    <mergeCell ref="I69:I74"/>
    <mergeCell ref="J69:L71"/>
    <mergeCell ref="M69:M70"/>
    <mergeCell ref="N69:N70"/>
    <mergeCell ref="O69:O71"/>
    <mergeCell ref="P69:P74"/>
    <mergeCell ref="Q69:U74"/>
    <mergeCell ref="V6:X6"/>
    <mergeCell ref="A63:A68"/>
    <mergeCell ref="B63:E64"/>
    <mergeCell ref="F63:H68"/>
    <mergeCell ref="I63:I68"/>
    <mergeCell ref="J63:L65"/>
    <mergeCell ref="M63:M64"/>
    <mergeCell ref="N63:N64"/>
    <mergeCell ref="O63:O65"/>
    <mergeCell ref="P63:P68"/>
    <mergeCell ref="Q63:U68"/>
    <mergeCell ref="V63:V68"/>
    <mergeCell ref="W63:X65"/>
    <mergeCell ref="B65:E66"/>
    <mergeCell ref="M65:M66"/>
    <mergeCell ref="N65:N66"/>
    <mergeCell ref="J66:L68"/>
    <mergeCell ref="O66:O68"/>
    <mergeCell ref="W66:X68"/>
    <mergeCell ref="B67:E68"/>
    <mergeCell ref="M67:M68"/>
    <mergeCell ref="N67:N68"/>
    <mergeCell ref="Q45:U50"/>
    <mergeCell ref="Q33:U38"/>
    <mergeCell ref="A69:A74"/>
    <mergeCell ref="W33:X35"/>
    <mergeCell ref="W9:X11"/>
    <mergeCell ref="W12:X14"/>
    <mergeCell ref="W15:X17"/>
    <mergeCell ref="W18:X20"/>
    <mergeCell ref="W21:X23"/>
    <mergeCell ref="W24:X26"/>
    <mergeCell ref="W54:X56"/>
    <mergeCell ref="W36:X38"/>
    <mergeCell ref="W57:X59"/>
    <mergeCell ref="O21:O23"/>
    <mergeCell ref="V51:V56"/>
    <mergeCell ref="N51:N52"/>
    <mergeCell ref="W27:X29"/>
    <mergeCell ref="P57:P62"/>
    <mergeCell ref="W48:X50"/>
    <mergeCell ref="W51:X53"/>
    <mergeCell ref="V57:V62"/>
    <mergeCell ref="W60:X62"/>
    <mergeCell ref="W30:X32"/>
    <mergeCell ref="O42:O44"/>
    <mergeCell ref="O45:O47"/>
    <mergeCell ref="W45:X47"/>
    <mergeCell ref="M1:S1"/>
    <mergeCell ref="M61:M62"/>
    <mergeCell ref="D3:I3"/>
    <mergeCell ref="N61:N62"/>
    <mergeCell ref="O48:O50"/>
    <mergeCell ref="O12:O14"/>
    <mergeCell ref="Q57:U62"/>
    <mergeCell ref="N49:N50"/>
    <mergeCell ref="N55:N56"/>
    <mergeCell ref="N53:N54"/>
    <mergeCell ref="O57:O59"/>
    <mergeCell ref="P51:P56"/>
    <mergeCell ref="Q51:U56"/>
    <mergeCell ref="O24:O26"/>
    <mergeCell ref="O27:O29"/>
    <mergeCell ref="O60:O62"/>
    <mergeCell ref="O51:O53"/>
    <mergeCell ref="O54:O56"/>
    <mergeCell ref="P45:P50"/>
    <mergeCell ref="O33:O35"/>
    <mergeCell ref="O36:O38"/>
    <mergeCell ref="P6:S6"/>
    <mergeCell ref="O15:O17"/>
    <mergeCell ref="O18:O20"/>
    <mergeCell ref="V33:V38"/>
    <mergeCell ref="V45:V50"/>
    <mergeCell ref="W39:X41"/>
    <mergeCell ref="W42:X44"/>
    <mergeCell ref="I57:I62"/>
    <mergeCell ref="J57:L59"/>
    <mergeCell ref="J54:L56"/>
    <mergeCell ref="M55:M56"/>
    <mergeCell ref="M47:M48"/>
    <mergeCell ref="N47:N48"/>
    <mergeCell ref="I45:I50"/>
    <mergeCell ref="I51:I56"/>
    <mergeCell ref="M51:M52"/>
    <mergeCell ref="M53:M54"/>
    <mergeCell ref="J60:L62"/>
    <mergeCell ref="M59:M60"/>
    <mergeCell ref="N59:N60"/>
    <mergeCell ref="M57:M58"/>
    <mergeCell ref="N57:N58"/>
    <mergeCell ref="N45:N46"/>
    <mergeCell ref="M45:M46"/>
    <mergeCell ref="M49:M50"/>
    <mergeCell ref="N37:N38"/>
    <mergeCell ref="P33:P38"/>
    <mergeCell ref="A3:C3"/>
    <mergeCell ref="A4:C4"/>
    <mergeCell ref="M31:M32"/>
    <mergeCell ref="N31:N32"/>
    <mergeCell ref="N29:N30"/>
    <mergeCell ref="P39:P44"/>
    <mergeCell ref="Q39:U44"/>
    <mergeCell ref="V39:V44"/>
    <mergeCell ref="M43:M44"/>
    <mergeCell ref="N43:N44"/>
    <mergeCell ref="N41:N42"/>
    <mergeCell ref="M39:M40"/>
    <mergeCell ref="N39:N40"/>
    <mergeCell ref="M41:M42"/>
    <mergeCell ref="O39:O41"/>
    <mergeCell ref="Q27:U32"/>
    <mergeCell ref="V27:V32"/>
    <mergeCell ref="P27:P32"/>
    <mergeCell ref="O30:O32"/>
    <mergeCell ref="Q15:U20"/>
    <mergeCell ref="V15:V20"/>
    <mergeCell ref="M35:M36"/>
    <mergeCell ref="N35:N36"/>
    <mergeCell ref="M37:M38"/>
    <mergeCell ref="Q12:U14"/>
    <mergeCell ref="V12:V14"/>
    <mergeCell ref="N23:N24"/>
    <mergeCell ref="Q21:U26"/>
    <mergeCell ref="M13:N14"/>
    <mergeCell ref="N19:N20"/>
    <mergeCell ref="M17:M18"/>
    <mergeCell ref="N21:N22"/>
    <mergeCell ref="M19:M20"/>
    <mergeCell ref="V21:V26"/>
    <mergeCell ref="M23:M24"/>
    <mergeCell ref="M25:M26"/>
    <mergeCell ref="N25:N26"/>
    <mergeCell ref="P21:P26"/>
    <mergeCell ref="P15:P20"/>
    <mergeCell ref="M21:M22"/>
    <mergeCell ref="A51:A56"/>
    <mergeCell ref="B51:E52"/>
    <mergeCell ref="J39:L41"/>
    <mergeCell ref="I39:I44"/>
    <mergeCell ref="B43:E44"/>
    <mergeCell ref="B47:E48"/>
    <mergeCell ref="J48:L50"/>
    <mergeCell ref="M29:M30"/>
    <mergeCell ref="P12:P14"/>
    <mergeCell ref="B31:E32"/>
    <mergeCell ref="B25:E26"/>
    <mergeCell ref="B29:E30"/>
    <mergeCell ref="J21:L23"/>
    <mergeCell ref="B17:E18"/>
    <mergeCell ref="I27:I32"/>
    <mergeCell ref="M33:M34"/>
    <mergeCell ref="I33:I38"/>
    <mergeCell ref="B33:E34"/>
    <mergeCell ref="A9:A14"/>
    <mergeCell ref="N33:N34"/>
    <mergeCell ref="F9:H14"/>
    <mergeCell ref="I9:I14"/>
    <mergeCell ref="M11:N12"/>
    <mergeCell ref="B21:E22"/>
    <mergeCell ref="B35:E36"/>
    <mergeCell ref="B37:E38"/>
    <mergeCell ref="F15:H20"/>
    <mergeCell ref="J9:L11"/>
    <mergeCell ref="J12:L14"/>
    <mergeCell ref="J15:L17"/>
    <mergeCell ref="N15:N16"/>
    <mergeCell ref="N17:N18"/>
    <mergeCell ref="M15:M16"/>
    <mergeCell ref="M9:N10"/>
    <mergeCell ref="F21:H26"/>
    <mergeCell ref="B45:E46"/>
    <mergeCell ref="F45:H50"/>
    <mergeCell ref="K3:M6"/>
    <mergeCell ref="B9:E10"/>
    <mergeCell ref="B19:E20"/>
    <mergeCell ref="B15:E16"/>
    <mergeCell ref="B23:E24"/>
    <mergeCell ref="A57:A62"/>
    <mergeCell ref="F51:H56"/>
    <mergeCell ref="J51:L53"/>
    <mergeCell ref="B53:E54"/>
    <mergeCell ref="J18:L20"/>
    <mergeCell ref="I15:I20"/>
    <mergeCell ref="I21:I26"/>
    <mergeCell ref="J24:L26"/>
    <mergeCell ref="A27:A32"/>
    <mergeCell ref="B27:E28"/>
    <mergeCell ref="B59:E60"/>
    <mergeCell ref="B61:E62"/>
    <mergeCell ref="A21:A26"/>
    <mergeCell ref="D4:I4"/>
    <mergeCell ref="A15:A20"/>
    <mergeCell ref="A33:A38"/>
    <mergeCell ref="F33:H38"/>
    <mergeCell ref="W3:X3"/>
    <mergeCell ref="W4:X4"/>
    <mergeCell ref="F57:H62"/>
    <mergeCell ref="B57:E58"/>
    <mergeCell ref="B11:E12"/>
    <mergeCell ref="B13:E14"/>
    <mergeCell ref="A39:A44"/>
    <mergeCell ref="P9:V11"/>
    <mergeCell ref="J36:L38"/>
    <mergeCell ref="F27:H32"/>
    <mergeCell ref="B55:E56"/>
    <mergeCell ref="B39:E40"/>
    <mergeCell ref="F39:H44"/>
    <mergeCell ref="J42:L44"/>
    <mergeCell ref="B49:E50"/>
    <mergeCell ref="B41:E42"/>
    <mergeCell ref="O9:O11"/>
    <mergeCell ref="M27:M28"/>
    <mergeCell ref="N27:N28"/>
    <mergeCell ref="J30:L32"/>
    <mergeCell ref="J27:L29"/>
    <mergeCell ref="J45:L47"/>
    <mergeCell ref="J33:L35"/>
    <mergeCell ref="A45:A50"/>
  </mergeCells>
  <phoneticPr fontId="2"/>
  <printOptions horizontalCentered="1" verticalCentered="1"/>
  <pageMargins left="0.43307086614173229" right="0.19685039370078741" top="0.51181102362204722" bottom="0.19685039370078741" header="0.19685039370078741" footer="0.19685039370078741"/>
  <pageSetup paperSize="9" scale="81" orientation="landscape" r:id="rId1"/>
  <headerFooter alignWithMargins="0"/>
  <rowBreaks count="1" manualBreakCount="1">
    <brk id="62" max="23" man="1"/>
  </rowBreaks>
  <colBreaks count="1" manualBreakCount="1">
    <brk id="24" max="81" man="1"/>
  </col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80"/>
    <pageSetUpPr fitToPage="1"/>
  </sheetPr>
  <dimension ref="A1:Y32"/>
  <sheetViews>
    <sheetView view="pageBreakPreview" zoomScaleNormal="100" zoomScaleSheetLayoutView="100" workbookViewId="0">
      <selection activeCell="P17" sqref="P17"/>
    </sheetView>
  </sheetViews>
  <sheetFormatPr defaultRowHeight="13.5"/>
  <cols>
    <col min="1" max="1" width="4.625" style="428" customWidth="1"/>
    <col min="2" max="5" width="5.625" style="428" customWidth="1"/>
    <col min="6" max="8" width="2.625" style="428" customWidth="1"/>
    <col min="9" max="9" width="4.625" style="428" customWidth="1"/>
    <col min="10" max="12" width="6.625" style="428" customWidth="1"/>
    <col min="13" max="13" width="13.5" style="428" customWidth="1"/>
    <col min="14" max="15" width="13.75" style="428" customWidth="1"/>
    <col min="16" max="16" width="17.625" style="428" customWidth="1"/>
    <col min="17" max="17" width="3.875" style="428" customWidth="1"/>
    <col min="18" max="18" width="2.375" style="428" customWidth="1"/>
    <col min="19" max="19" width="2.5" style="428" customWidth="1"/>
    <col min="20" max="20" width="5.625" style="428" customWidth="1"/>
    <col min="21" max="21" width="4.25" style="428" customWidth="1"/>
    <col min="22" max="22" width="17.625" style="428" customWidth="1"/>
    <col min="23" max="23" width="12.625" style="428" customWidth="1"/>
    <col min="24" max="24" width="10.625" style="428" customWidth="1"/>
    <col min="25" max="25" width="12.125" style="472" customWidth="1"/>
    <col min="26" max="16384" width="9" style="472"/>
  </cols>
  <sheetData>
    <row r="1" spans="1:21" ht="24" customHeight="1">
      <c r="A1" s="1202" t="s">
        <v>708</v>
      </c>
      <c r="B1" s="1202"/>
      <c r="C1" s="1202"/>
      <c r="D1" s="1202"/>
      <c r="E1" s="1202"/>
      <c r="F1" s="1202"/>
      <c r="G1" s="1202"/>
      <c r="H1" s="1202"/>
      <c r="I1" s="1202"/>
      <c r="J1" s="1202"/>
      <c r="K1" s="1202"/>
      <c r="L1" s="1202"/>
      <c r="M1" s="1202"/>
      <c r="N1" s="1202"/>
      <c r="O1" s="1202"/>
      <c r="T1" s="496"/>
      <c r="U1" s="496"/>
    </row>
    <row r="2" spans="1:21" ht="24" customHeight="1">
      <c r="A2" s="496"/>
      <c r="B2" s="496"/>
      <c r="C2" s="496"/>
      <c r="D2" s="496"/>
      <c r="E2" s="496"/>
      <c r="F2" s="496"/>
      <c r="G2" s="496"/>
      <c r="H2" s="496"/>
      <c r="I2" s="496"/>
      <c r="J2" s="496"/>
      <c r="K2" s="496"/>
      <c r="L2" s="496"/>
      <c r="M2" s="499"/>
      <c r="N2" s="499"/>
      <c r="O2" s="499"/>
      <c r="P2" s="499"/>
      <c r="Q2" s="499"/>
      <c r="R2" s="499"/>
      <c r="S2" s="499"/>
      <c r="T2" s="496"/>
      <c r="U2" s="496"/>
    </row>
    <row r="3" spans="1:21" s="1" customFormat="1" ht="13.5" customHeight="1">
      <c r="A3" s="473" t="s">
        <v>724</v>
      </c>
      <c r="B3" s="473"/>
      <c r="C3" s="473"/>
      <c r="D3" s="473"/>
      <c r="E3" s="468"/>
      <c r="F3" s="468"/>
      <c r="G3" s="468"/>
      <c r="H3" s="473"/>
      <c r="I3" s="473"/>
      <c r="J3" s="473"/>
      <c r="K3" s="473"/>
      <c r="L3" s="473"/>
      <c r="M3" s="476"/>
      <c r="N3" s="476"/>
      <c r="O3" s="476"/>
    </row>
    <row r="4" spans="1:21" s="1" customFormat="1" ht="13.5" customHeight="1">
      <c r="A4" s="473"/>
      <c r="B4" s="473"/>
      <c r="C4" s="473"/>
      <c r="D4" s="473"/>
      <c r="E4" s="468"/>
      <c r="F4" s="468"/>
      <c r="G4" s="468"/>
      <c r="H4" s="473"/>
      <c r="I4" s="473"/>
      <c r="J4" s="473"/>
      <c r="K4" s="473"/>
      <c r="L4" s="473"/>
      <c r="M4" s="476"/>
      <c r="N4" s="476"/>
      <c r="O4" s="476"/>
    </row>
    <row r="5" spans="1:21" s="1" customFormat="1" ht="3" customHeight="1">
      <c r="A5" s="473"/>
      <c r="B5" s="473"/>
      <c r="C5" s="473"/>
      <c r="D5" s="473"/>
      <c r="E5" s="468"/>
      <c r="F5" s="468"/>
      <c r="G5" s="468"/>
      <c r="H5" s="473"/>
      <c r="I5" s="473"/>
      <c r="J5" s="473"/>
      <c r="K5" s="473"/>
      <c r="L5" s="473"/>
      <c r="N5" s="473"/>
      <c r="O5" s="473"/>
    </row>
    <row r="6" spans="1:21" s="1" customFormat="1" ht="13.5" customHeight="1">
      <c r="A6" s="480"/>
      <c r="B6" s="480" t="s">
        <v>684</v>
      </c>
      <c r="C6" s="480"/>
      <c r="D6" s="480"/>
      <c r="E6" s="480" t="s">
        <v>683</v>
      </c>
      <c r="F6" s="480"/>
      <c r="G6" s="480"/>
      <c r="H6" s="480"/>
      <c r="I6" s="480"/>
      <c r="J6" s="480"/>
      <c r="K6" s="480" t="s">
        <v>682</v>
      </c>
      <c r="L6" s="480"/>
      <c r="M6" s="1232" t="s">
        <v>681</v>
      </c>
      <c r="N6" s="1232"/>
      <c r="O6" s="481"/>
    </row>
    <row r="7" spans="1:21" s="1" customFormat="1" ht="3" customHeight="1">
      <c r="A7" s="480"/>
      <c r="B7" s="480"/>
      <c r="C7" s="480"/>
      <c r="D7" s="480"/>
      <c r="E7" s="480"/>
      <c r="F7" s="480"/>
      <c r="G7" s="480"/>
      <c r="H7" s="480"/>
      <c r="I7" s="480"/>
      <c r="J7" s="480"/>
      <c r="K7" s="480"/>
      <c r="L7" s="480"/>
      <c r="N7" s="473"/>
      <c r="O7" s="473"/>
    </row>
    <row r="8" spans="1:21" s="1" customFormat="1" ht="11.25" customHeight="1">
      <c r="A8" s="480"/>
      <c r="B8" s="480"/>
      <c r="C8" s="480"/>
      <c r="D8" s="480"/>
      <c r="E8" s="480"/>
      <c r="F8" s="480"/>
      <c r="G8" s="480"/>
      <c r="H8" s="480"/>
      <c r="I8" s="480"/>
      <c r="J8" s="480"/>
      <c r="K8" s="480"/>
      <c r="L8" s="480"/>
      <c r="M8" s="475"/>
      <c r="N8" s="474"/>
      <c r="O8" s="474"/>
    </row>
    <row r="9" spans="1:21" s="1" customFormat="1" ht="14.25" customHeight="1">
      <c r="A9" s="480"/>
      <c r="B9" s="480" t="s">
        <v>680</v>
      </c>
      <c r="C9" s="480"/>
      <c r="D9" s="480"/>
      <c r="E9" s="480" t="s">
        <v>679</v>
      </c>
      <c r="F9" s="480"/>
      <c r="G9" s="480"/>
      <c r="H9" s="480"/>
      <c r="I9" s="480" t="s">
        <v>678</v>
      </c>
      <c r="J9" s="480"/>
      <c r="K9" s="480"/>
      <c r="L9" s="480" t="s">
        <v>677</v>
      </c>
      <c r="M9" s="475"/>
      <c r="N9" s="480" t="s">
        <v>676</v>
      </c>
      <c r="O9" s="480"/>
    </row>
    <row r="10" spans="1:21" s="1" customFormat="1" ht="13.5" customHeight="1">
      <c r="A10" s="480"/>
      <c r="B10" s="480"/>
      <c r="C10" s="480"/>
      <c r="D10" s="480"/>
      <c r="E10" s="480"/>
      <c r="F10" s="480"/>
      <c r="G10" s="480"/>
      <c r="H10" s="480"/>
      <c r="I10" s="480"/>
      <c r="J10" s="480"/>
      <c r="K10" s="480"/>
      <c r="L10" s="480"/>
      <c r="M10" s="480"/>
      <c r="N10" s="480"/>
      <c r="O10" s="480"/>
    </row>
    <row r="11" spans="1:21" s="1" customFormat="1" ht="13.5" customHeight="1">
      <c r="B11" s="1233" t="s">
        <v>675</v>
      </c>
      <c r="C11" s="1233"/>
      <c r="D11" s="1233"/>
      <c r="E11" s="468"/>
      <c r="F11" s="1233" t="s">
        <v>674</v>
      </c>
      <c r="G11" s="1233"/>
      <c r="H11" s="1233"/>
      <c r="I11" s="1233"/>
      <c r="J11" s="1233"/>
      <c r="K11" s="473"/>
      <c r="L11" s="1230" t="s">
        <v>673</v>
      </c>
      <c r="M11" s="1230"/>
      <c r="N11" s="473"/>
      <c r="O11" s="473"/>
    </row>
    <row r="12" spans="1:21" s="1" customFormat="1" ht="13.5" customHeight="1">
      <c r="A12" s="479"/>
      <c r="B12" s="1233"/>
      <c r="C12" s="1233"/>
      <c r="D12" s="1233"/>
      <c r="E12" s="478"/>
      <c r="F12" s="1233"/>
      <c r="G12" s="1233"/>
      <c r="H12" s="1233"/>
      <c r="I12" s="1233"/>
      <c r="J12" s="1233"/>
      <c r="K12" s="469"/>
      <c r="L12" s="1230"/>
      <c r="M12" s="1230"/>
      <c r="N12" s="469"/>
      <c r="O12" s="469"/>
    </row>
    <row r="13" spans="1:21" s="1" customFormat="1" ht="13.5" customHeight="1">
      <c r="A13" s="1234" t="s">
        <v>672</v>
      </c>
      <c r="B13" s="1234"/>
      <c r="C13" s="1234"/>
      <c r="D13" s="1234"/>
      <c r="E13" s="1234"/>
      <c r="F13" s="1234"/>
      <c r="G13" s="1234"/>
      <c r="H13" s="1234"/>
      <c r="I13" s="1234"/>
      <c r="J13" s="1234"/>
      <c r="K13" s="1234"/>
      <c r="L13" s="1234"/>
      <c r="M13" s="1234"/>
      <c r="N13" s="1234"/>
      <c r="O13" s="1234"/>
    </row>
    <row r="14" spans="1:21" s="1" customFormat="1" ht="13.5" customHeight="1">
      <c r="A14" s="1234"/>
      <c r="B14" s="1234"/>
      <c r="C14" s="1234"/>
      <c r="D14" s="1234"/>
      <c r="E14" s="1234"/>
      <c r="F14" s="1234"/>
      <c r="G14" s="1234"/>
      <c r="H14" s="1234"/>
      <c r="I14" s="1234"/>
      <c r="J14" s="1234"/>
      <c r="K14" s="1234"/>
      <c r="L14" s="1234"/>
      <c r="M14" s="1234"/>
      <c r="N14" s="1234"/>
      <c r="O14" s="1234"/>
    </row>
    <row r="15" spans="1:21" ht="13.5" customHeight="1">
      <c r="A15" s="473" t="s">
        <v>686</v>
      </c>
      <c r="B15" s="477"/>
      <c r="C15" s="477"/>
      <c r="D15" s="477"/>
      <c r="E15" s="477"/>
      <c r="F15" s="477"/>
      <c r="G15" s="477"/>
      <c r="H15" s="477"/>
      <c r="I15" s="477"/>
      <c r="M15" s="476"/>
      <c r="N15" s="476"/>
      <c r="O15" s="476"/>
    </row>
    <row r="16" spans="1:21" ht="13.5" customHeight="1">
      <c r="A16" s="473" t="s">
        <v>685</v>
      </c>
      <c r="B16" s="477"/>
      <c r="C16" s="477"/>
      <c r="D16" s="477"/>
      <c r="E16" s="477"/>
      <c r="F16" s="477"/>
      <c r="G16" s="477"/>
      <c r="H16" s="477"/>
      <c r="I16" s="477"/>
      <c r="M16" s="476"/>
      <c r="N16" s="476"/>
      <c r="O16" s="476"/>
    </row>
    <row r="17" spans="1:25" ht="13.5" customHeight="1">
      <c r="A17" s="1234" t="s">
        <v>710</v>
      </c>
      <c r="B17" s="1234"/>
      <c r="C17" s="1234"/>
      <c r="D17" s="1234"/>
      <c r="E17" s="1234"/>
      <c r="F17" s="1234"/>
      <c r="G17" s="1234"/>
      <c r="H17" s="1234"/>
      <c r="I17" s="1234"/>
      <c r="J17" s="1234"/>
      <c r="K17" s="1234"/>
      <c r="L17" s="1234"/>
      <c r="M17" s="1234"/>
      <c r="N17" s="1234"/>
      <c r="O17" s="1234"/>
    </row>
    <row r="18" spans="1:25" ht="13.5" customHeight="1">
      <c r="A18" s="1234"/>
      <c r="B18" s="1234"/>
      <c r="C18" s="1234"/>
      <c r="D18" s="1234"/>
      <c r="E18" s="1234"/>
      <c r="F18" s="1234"/>
      <c r="G18" s="1234"/>
      <c r="H18" s="1234"/>
      <c r="I18" s="1234"/>
      <c r="J18" s="1234"/>
      <c r="K18" s="1234"/>
      <c r="L18" s="1234"/>
      <c r="M18" s="1234"/>
      <c r="N18" s="1234"/>
      <c r="O18" s="1234"/>
    </row>
    <row r="19" spans="1:25">
      <c r="A19" s="1231" t="s">
        <v>961</v>
      </c>
      <c r="B19" s="1231"/>
      <c r="C19" s="1231"/>
      <c r="D19" s="1231"/>
      <c r="E19" s="1231"/>
      <c r="F19" s="1231"/>
      <c r="G19" s="1231"/>
      <c r="H19" s="1231"/>
      <c r="I19" s="1231"/>
      <c r="J19" s="1231"/>
      <c r="K19" s="1231"/>
      <c r="L19" s="1231"/>
      <c r="M19" s="1231"/>
      <c r="N19" s="1231"/>
      <c r="O19" s="1231"/>
    </row>
    <row r="20" spans="1:25">
      <c r="A20" s="1231"/>
      <c r="B20" s="1231"/>
      <c r="C20" s="1231"/>
      <c r="D20" s="1231"/>
      <c r="E20" s="1231"/>
      <c r="F20" s="1231"/>
      <c r="G20" s="1231"/>
      <c r="H20" s="1231"/>
      <c r="I20" s="1231"/>
      <c r="J20" s="1231"/>
      <c r="K20" s="1231"/>
      <c r="L20" s="1231"/>
      <c r="M20" s="1231"/>
      <c r="N20" s="1231"/>
      <c r="O20" s="1231"/>
    </row>
    <row r="21" spans="1:25" ht="13.5" customHeight="1">
      <c r="A21" s="1231" t="s">
        <v>711</v>
      </c>
      <c r="B21" s="1231"/>
      <c r="C21" s="1231"/>
      <c r="D21" s="1231"/>
      <c r="E21" s="1231"/>
      <c r="F21" s="1231"/>
      <c r="G21" s="1231"/>
      <c r="H21" s="1231"/>
      <c r="I21" s="1231"/>
      <c r="J21" s="1231"/>
      <c r="K21" s="1231"/>
      <c r="L21" s="1231"/>
      <c r="M21" s="1231"/>
      <c r="N21" s="1231"/>
      <c r="O21" s="1231"/>
    </row>
    <row r="22" spans="1:25">
      <c r="A22" s="1231"/>
      <c r="B22" s="1231"/>
      <c r="C22" s="1231"/>
      <c r="D22" s="1231"/>
      <c r="E22" s="1231"/>
      <c r="F22" s="1231"/>
      <c r="G22" s="1231"/>
      <c r="H22" s="1231"/>
      <c r="I22" s="1231"/>
      <c r="J22" s="1231"/>
      <c r="K22" s="1231"/>
      <c r="L22" s="1231"/>
      <c r="M22" s="1231"/>
      <c r="N22" s="1231"/>
      <c r="O22" s="1231"/>
    </row>
    <row r="23" spans="1:25" ht="13.5" customHeight="1">
      <c r="A23" s="1231" t="s">
        <v>712</v>
      </c>
      <c r="B23" s="1231"/>
      <c r="C23" s="1231"/>
      <c r="D23" s="1231"/>
      <c r="E23" s="1231"/>
      <c r="F23" s="1231"/>
      <c r="G23" s="1231"/>
      <c r="H23" s="1231"/>
      <c r="I23" s="1231"/>
      <c r="J23" s="1231"/>
      <c r="K23" s="1231"/>
      <c r="L23" s="1231"/>
      <c r="M23" s="1231"/>
      <c r="N23" s="1231"/>
      <c r="O23" s="1231"/>
      <c r="P23" s="476"/>
      <c r="Q23" s="476"/>
      <c r="R23" s="476"/>
      <c r="S23" s="476"/>
      <c r="T23" s="476"/>
      <c r="U23" s="476"/>
      <c r="V23" s="476"/>
      <c r="W23" s="476"/>
      <c r="X23" s="476"/>
      <c r="Y23" s="476"/>
    </row>
    <row r="24" spans="1:25">
      <c r="A24" s="1231"/>
      <c r="B24" s="1231"/>
      <c r="C24" s="1231"/>
      <c r="D24" s="1231"/>
      <c r="E24" s="1231"/>
      <c r="F24" s="1231"/>
      <c r="G24" s="1231"/>
      <c r="H24" s="1231"/>
      <c r="I24" s="1231"/>
      <c r="J24" s="1231"/>
      <c r="K24" s="1231"/>
      <c r="L24" s="1231"/>
      <c r="M24" s="1231"/>
      <c r="N24" s="1231"/>
      <c r="O24" s="1231"/>
      <c r="P24" s="476"/>
      <c r="Q24" s="476"/>
      <c r="R24" s="476"/>
      <c r="S24" s="476"/>
      <c r="T24" s="476"/>
      <c r="U24" s="476"/>
      <c r="V24" s="476"/>
      <c r="W24" s="476"/>
      <c r="X24" s="476"/>
      <c r="Y24" s="476"/>
    </row>
    <row r="25" spans="1:25" ht="13.5" customHeight="1">
      <c r="A25" s="1231" t="s">
        <v>713</v>
      </c>
      <c r="B25" s="1231"/>
      <c r="C25" s="1231"/>
      <c r="D25" s="1231"/>
      <c r="E25" s="1231"/>
      <c r="F25" s="1231"/>
      <c r="G25" s="1231"/>
      <c r="H25" s="1231"/>
      <c r="I25" s="1231"/>
      <c r="J25" s="1231"/>
      <c r="K25" s="1231"/>
      <c r="L25" s="1231"/>
      <c r="M25" s="1231"/>
      <c r="N25" s="1231"/>
      <c r="O25" s="1231"/>
    </row>
    <row r="26" spans="1:25">
      <c r="A26" s="1231"/>
      <c r="B26" s="1231"/>
      <c r="C26" s="1231"/>
      <c r="D26" s="1231"/>
      <c r="E26" s="1231"/>
      <c r="F26" s="1231"/>
      <c r="G26" s="1231"/>
      <c r="H26" s="1231"/>
      <c r="I26" s="1231"/>
      <c r="J26" s="1231"/>
      <c r="K26" s="1231"/>
      <c r="L26" s="1231"/>
      <c r="M26" s="1231"/>
      <c r="N26" s="1231"/>
      <c r="O26" s="1231"/>
    </row>
    <row r="27" spans="1:25" ht="13.5" customHeight="1">
      <c r="A27" s="1231" t="s">
        <v>714</v>
      </c>
      <c r="B27" s="1231"/>
      <c r="C27" s="1231"/>
      <c r="D27" s="1231"/>
      <c r="E27" s="1231"/>
      <c r="F27" s="1231"/>
      <c r="G27" s="1231"/>
      <c r="H27" s="1231"/>
      <c r="I27" s="1231"/>
      <c r="J27" s="1231"/>
      <c r="K27" s="1231"/>
      <c r="L27" s="1231"/>
      <c r="M27" s="1231"/>
      <c r="N27" s="1231"/>
      <c r="O27" s="1231"/>
    </row>
    <row r="28" spans="1:25">
      <c r="A28" s="1231"/>
      <c r="B28" s="1231"/>
      <c r="C28" s="1231"/>
      <c r="D28" s="1231"/>
      <c r="E28" s="1231"/>
      <c r="F28" s="1231"/>
      <c r="G28" s="1231"/>
      <c r="H28" s="1231"/>
      <c r="I28" s="1231"/>
      <c r="J28" s="1231"/>
      <c r="K28" s="1231"/>
      <c r="L28" s="1231"/>
      <c r="M28" s="1231"/>
      <c r="N28" s="1231"/>
      <c r="O28" s="1231"/>
    </row>
    <row r="29" spans="1:25">
      <c r="A29" s="1229" t="s">
        <v>671</v>
      </c>
      <c r="B29" s="1229"/>
      <c r="C29" s="1229"/>
      <c r="D29" s="1229"/>
      <c r="E29" s="1229"/>
      <c r="F29" s="1229"/>
      <c r="G29" s="1229"/>
      <c r="H29" s="1229"/>
      <c r="I29" s="1229"/>
      <c r="J29" s="1229"/>
      <c r="K29" s="1229"/>
      <c r="L29" s="1229"/>
      <c r="M29" s="1229"/>
      <c r="N29" s="1229"/>
      <c r="O29" s="1229"/>
    </row>
    <row r="32" spans="1:25">
      <c r="I32" s="472"/>
    </row>
  </sheetData>
  <mergeCells count="16">
    <mergeCell ref="A29:O29"/>
    <mergeCell ref="A1:O1"/>
    <mergeCell ref="L12:M12"/>
    <mergeCell ref="A25:O26"/>
    <mergeCell ref="A27:O28"/>
    <mergeCell ref="M6:N6"/>
    <mergeCell ref="B11:D11"/>
    <mergeCell ref="F11:J11"/>
    <mergeCell ref="L11:M11"/>
    <mergeCell ref="B12:D12"/>
    <mergeCell ref="F12:J12"/>
    <mergeCell ref="A19:O20"/>
    <mergeCell ref="A21:O22"/>
    <mergeCell ref="A23:O24"/>
    <mergeCell ref="A13:O14"/>
    <mergeCell ref="A17:O18"/>
  </mergeCells>
  <phoneticPr fontId="2"/>
  <printOptions horizontalCentered="1"/>
  <pageMargins left="1.1811023622047245" right="0.78740157480314965" top="0.51181102362204722" bottom="0.19685039370078741" header="0.19685039370078741" footer="0.19685039370078741"/>
  <pageSetup paperSize="9" scale="81" orientation="portrait" r:id="rId1"/>
  <headerFooter alignWithMargins="0"/>
  <colBreaks count="1" manualBreakCount="1">
    <brk id="24" max="81"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K58"/>
  <sheetViews>
    <sheetView view="pageBreakPreview" zoomScaleNormal="100" workbookViewId="0">
      <selection activeCell="D20" sqref="D20"/>
    </sheetView>
  </sheetViews>
  <sheetFormatPr defaultRowHeight="14.25"/>
  <cols>
    <col min="1" max="16384" width="9" style="11"/>
  </cols>
  <sheetData>
    <row r="1" spans="1:11">
      <c r="A1" t="s">
        <v>773</v>
      </c>
      <c r="B1"/>
      <c r="C1"/>
      <c r="D1"/>
      <c r="E1"/>
      <c r="F1"/>
      <c r="G1"/>
      <c r="H1"/>
      <c r="I1"/>
      <c r="J1"/>
    </row>
    <row r="2" spans="1:11">
      <c r="A2"/>
      <c r="B2"/>
      <c r="C2"/>
      <c r="D2"/>
      <c r="E2"/>
      <c r="F2"/>
      <c r="G2" s="467" t="s">
        <v>707</v>
      </c>
      <c r="H2" s="638">
        <f>基礎情報!$B$2</f>
        <v>9999</v>
      </c>
      <c r="I2" s="638"/>
      <c r="J2"/>
    </row>
    <row r="3" spans="1:11">
      <c r="A3"/>
      <c r="B3"/>
      <c r="C3"/>
      <c r="D3"/>
      <c r="E3"/>
      <c r="F3"/>
      <c r="G3"/>
      <c r="H3"/>
      <c r="I3"/>
      <c r="J3"/>
    </row>
    <row r="4" spans="1:11">
      <c r="A4"/>
      <c r="B4"/>
      <c r="C4"/>
      <c r="D4"/>
      <c r="E4"/>
      <c r="F4"/>
      <c r="G4"/>
      <c r="H4"/>
      <c r="I4"/>
      <c r="J4"/>
    </row>
    <row r="5" spans="1:11">
      <c r="A5"/>
      <c r="B5"/>
      <c r="C5"/>
      <c r="D5"/>
      <c r="E5"/>
      <c r="F5"/>
      <c r="G5" s="1255" t="s">
        <v>549</v>
      </c>
      <c r="H5" s="1255"/>
      <c r="I5" s="1255"/>
      <c r="J5"/>
    </row>
    <row r="6" spans="1:11">
      <c r="A6"/>
      <c r="B6"/>
      <c r="C6"/>
      <c r="D6"/>
      <c r="E6"/>
      <c r="F6"/>
      <c r="G6"/>
      <c r="H6"/>
      <c r="I6"/>
      <c r="J6"/>
    </row>
    <row r="7" spans="1:11">
      <c r="A7"/>
      <c r="B7"/>
      <c r="C7"/>
      <c r="D7"/>
      <c r="E7"/>
      <c r="F7"/>
      <c r="G7"/>
      <c r="H7"/>
      <c r="I7"/>
      <c r="J7"/>
    </row>
    <row r="8" spans="1:11">
      <c r="A8"/>
      <c r="B8"/>
      <c r="C8"/>
      <c r="D8"/>
      <c r="E8"/>
      <c r="F8"/>
      <c r="G8"/>
      <c r="H8"/>
      <c r="I8"/>
      <c r="J8"/>
    </row>
    <row r="9" spans="1:11">
      <c r="A9"/>
      <c r="B9"/>
      <c r="C9"/>
      <c r="D9"/>
      <c r="E9"/>
      <c r="F9"/>
      <c r="G9"/>
      <c r="H9"/>
      <c r="I9"/>
      <c r="J9"/>
    </row>
    <row r="10" spans="1:11">
      <c r="A10" s="648" t="s">
        <v>298</v>
      </c>
      <c r="B10" s="648"/>
      <c r="C10" s="648"/>
      <c r="D10"/>
      <c r="E10"/>
      <c r="F10"/>
      <c r="G10"/>
      <c r="H10"/>
      <c r="I10"/>
      <c r="J10"/>
    </row>
    <row r="11" spans="1:11">
      <c r="A11" s="9"/>
      <c r="B11" s="9"/>
      <c r="C11"/>
      <c r="D11"/>
      <c r="E11"/>
      <c r="F11"/>
      <c r="G11"/>
      <c r="H11"/>
      <c r="I11"/>
      <c r="J11"/>
    </row>
    <row r="12" spans="1:11">
      <c r="A12" s="9"/>
      <c r="B12" s="9"/>
      <c r="C12"/>
      <c r="D12"/>
      <c r="E12"/>
      <c r="F12"/>
      <c r="G12"/>
      <c r="H12"/>
      <c r="I12"/>
      <c r="J12"/>
    </row>
    <row r="13" spans="1:11">
      <c r="A13"/>
      <c r="B13"/>
      <c r="C13"/>
      <c r="D13"/>
      <c r="F13" s="11" t="s">
        <v>60</v>
      </c>
      <c r="G13" s="648" t="str">
        <f>基礎情報!B10</f>
        <v>○○○○株式会社</v>
      </c>
      <c r="H13" s="638"/>
      <c r="I13" s="638"/>
      <c r="J13" s="638"/>
    </row>
    <row r="14" spans="1:11">
      <c r="A14"/>
      <c r="B14"/>
      <c r="C14"/>
      <c r="D14"/>
    </row>
    <row r="15" spans="1:11">
      <c r="F15" s="11" t="s">
        <v>494</v>
      </c>
      <c r="G15" s="648" t="str">
        <f>基礎情報!B12</f>
        <v>代表取締役</v>
      </c>
      <c r="H15" s="648"/>
      <c r="I15" s="648" t="str">
        <f>基礎情報!B13</f>
        <v>○○　○○</v>
      </c>
      <c r="J15" s="648"/>
      <c r="K15" s="503"/>
    </row>
    <row r="16" spans="1:11">
      <c r="E16"/>
      <c r="F16"/>
      <c r="G16"/>
      <c r="H16"/>
      <c r="I16"/>
      <c r="J16"/>
    </row>
    <row r="17" spans="1:11">
      <c r="G17" s="648" t="s">
        <v>28</v>
      </c>
      <c r="H17" s="648"/>
      <c r="I17" s="648" t="str">
        <f>基礎情報!B14</f>
        <v>○○　○○</v>
      </c>
      <c r="J17" s="648"/>
      <c r="K17" s="503"/>
    </row>
    <row r="18" spans="1:11">
      <c r="A18"/>
      <c r="B18"/>
      <c r="C18"/>
      <c r="D18"/>
      <c r="E18"/>
      <c r="F18"/>
      <c r="G18"/>
      <c r="H18"/>
      <c r="I18"/>
      <c r="J18"/>
    </row>
    <row r="19" spans="1:11">
      <c r="A19"/>
      <c r="B19"/>
      <c r="C19"/>
      <c r="D19"/>
      <c r="E19"/>
      <c r="F19"/>
      <c r="G19" s="1256"/>
      <c r="H19" s="1256"/>
      <c r="I19" s="1256"/>
      <c r="J19"/>
    </row>
    <row r="20" spans="1:11">
      <c r="A20"/>
      <c r="B20"/>
      <c r="C20"/>
      <c r="D20"/>
      <c r="E20"/>
      <c r="F20"/>
      <c r="G20"/>
      <c r="H20"/>
      <c r="I20"/>
      <c r="J20"/>
    </row>
    <row r="21" spans="1:11">
      <c r="A21"/>
      <c r="B21"/>
      <c r="C21"/>
      <c r="D21"/>
      <c r="E21"/>
      <c r="F21"/>
      <c r="G21"/>
      <c r="H21"/>
      <c r="I21"/>
      <c r="J21"/>
    </row>
    <row r="22" spans="1:11">
      <c r="A22"/>
      <c r="B22"/>
      <c r="C22"/>
      <c r="D22"/>
      <c r="E22"/>
      <c r="F22"/>
      <c r="G22"/>
      <c r="H22"/>
      <c r="I22"/>
      <c r="J22"/>
    </row>
    <row r="23" spans="1:11">
      <c r="A23"/>
      <c r="B23"/>
      <c r="C23" s="646" t="s">
        <v>482</v>
      </c>
      <c r="D23" s="646"/>
      <c r="E23" s="646"/>
      <c r="F23" s="646"/>
      <c r="G23" s="646"/>
      <c r="H23"/>
      <c r="I23"/>
      <c r="J23"/>
    </row>
    <row r="24" spans="1:11">
      <c r="A24"/>
      <c r="B24"/>
      <c r="C24" s="646"/>
      <c r="D24" s="646"/>
      <c r="E24" s="646"/>
      <c r="F24" s="646"/>
      <c r="G24" s="646"/>
      <c r="H24"/>
      <c r="I24"/>
      <c r="J24"/>
    </row>
    <row r="25" spans="1:11" ht="24">
      <c r="A25"/>
      <c r="B25"/>
      <c r="C25" s="12"/>
      <c r="D25" s="1257" t="s">
        <v>986</v>
      </c>
      <c r="E25" s="1257"/>
      <c r="F25" s="1257"/>
      <c r="G25" s="12"/>
      <c r="H25"/>
      <c r="I25"/>
      <c r="J25"/>
    </row>
    <row r="26" spans="1:11" ht="24">
      <c r="A26"/>
      <c r="B26"/>
      <c r="C26" s="12"/>
      <c r="D26" s="12"/>
      <c r="E26" s="12"/>
      <c r="F26" s="12"/>
      <c r="G26" s="12"/>
      <c r="H26"/>
      <c r="I26"/>
      <c r="J26"/>
    </row>
    <row r="27" spans="1:11">
      <c r="A27"/>
      <c r="B27"/>
      <c r="C27"/>
      <c r="D27"/>
      <c r="E27"/>
      <c r="F27"/>
      <c r="G27"/>
      <c r="H27"/>
      <c r="I27"/>
      <c r="J27"/>
    </row>
    <row r="30" spans="1:11">
      <c r="A30" s="660" t="str">
        <f>基礎情報!B3</f>
        <v>○○○○○○工事</v>
      </c>
      <c r="B30" s="660"/>
      <c r="C30" s="660"/>
      <c r="D30" s="660"/>
      <c r="E30" s="660"/>
      <c r="F30" s="11" t="s">
        <v>470</v>
      </c>
    </row>
    <row r="32" spans="1:11">
      <c r="C32" s="11" t="s">
        <v>661</v>
      </c>
    </row>
    <row r="33" spans="1:10">
      <c r="A33"/>
      <c r="B33"/>
      <c r="C33"/>
      <c r="D33"/>
      <c r="E33"/>
      <c r="F33"/>
      <c r="G33"/>
      <c r="H33"/>
      <c r="I33"/>
      <c r="J33"/>
    </row>
    <row r="34" spans="1:10">
      <c r="A34"/>
      <c r="B34" s="23"/>
      <c r="C34" s="1258" t="s">
        <v>652</v>
      </c>
      <c r="D34" s="1259"/>
      <c r="E34" s="1258" t="s">
        <v>651</v>
      </c>
      <c r="F34" s="1260"/>
      <c r="G34" s="1260"/>
      <c r="H34" s="652" t="s">
        <v>483</v>
      </c>
      <c r="I34" s="654"/>
      <c r="J34"/>
    </row>
    <row r="35" spans="1:10" ht="13.5" customHeight="1">
      <c r="A35"/>
      <c r="B35" s="1261" t="s">
        <v>653</v>
      </c>
      <c r="C35" s="1247" t="s">
        <v>974</v>
      </c>
      <c r="D35" s="1248"/>
      <c r="E35" s="1247" t="s">
        <v>988</v>
      </c>
      <c r="F35" s="1252"/>
      <c r="G35" s="1252"/>
      <c r="H35" s="1247" t="s">
        <v>975</v>
      </c>
      <c r="I35" s="1248"/>
      <c r="J35"/>
    </row>
    <row r="36" spans="1:10" ht="13.5" customHeight="1">
      <c r="A36"/>
      <c r="B36" s="1262"/>
      <c r="C36" s="1249"/>
      <c r="D36" s="1250"/>
      <c r="E36" s="1253"/>
      <c r="F36" s="1254"/>
      <c r="G36" s="1254"/>
      <c r="H36" s="1249"/>
      <c r="I36" s="1250"/>
      <c r="J36"/>
    </row>
    <row r="37" spans="1:10" ht="13.5" customHeight="1">
      <c r="A37"/>
      <c r="B37" s="1235" t="s">
        <v>484</v>
      </c>
      <c r="C37" s="1247" t="s">
        <v>976</v>
      </c>
      <c r="D37" s="1248"/>
      <c r="E37" s="1251" t="s">
        <v>977</v>
      </c>
      <c r="F37" s="1252"/>
      <c r="G37" s="1252"/>
      <c r="H37" s="1247" t="s">
        <v>978</v>
      </c>
      <c r="I37" s="1248"/>
      <c r="J37"/>
    </row>
    <row r="38" spans="1:10" ht="13.5" customHeight="1">
      <c r="A38"/>
      <c r="B38" s="1236"/>
      <c r="C38" s="1249"/>
      <c r="D38" s="1250"/>
      <c r="E38" s="1253"/>
      <c r="F38" s="1254"/>
      <c r="G38" s="1254"/>
      <c r="H38" s="1249"/>
      <c r="I38" s="1250"/>
      <c r="J38"/>
    </row>
    <row r="39" spans="1:10" ht="13.5" customHeight="1">
      <c r="A39"/>
      <c r="B39" s="1235" t="s">
        <v>484</v>
      </c>
      <c r="C39" s="1247" t="s">
        <v>979</v>
      </c>
      <c r="D39" s="1248"/>
      <c r="E39" s="1251" t="s">
        <v>980</v>
      </c>
      <c r="F39" s="1252"/>
      <c r="G39" s="1252"/>
      <c r="H39" s="1247" t="s">
        <v>981</v>
      </c>
      <c r="I39" s="1248"/>
      <c r="J39"/>
    </row>
    <row r="40" spans="1:10" ht="13.5" customHeight="1">
      <c r="A40"/>
      <c r="B40" s="1236"/>
      <c r="C40" s="1249"/>
      <c r="D40" s="1250"/>
      <c r="E40" s="1253"/>
      <c r="F40" s="1254"/>
      <c r="G40" s="1254"/>
      <c r="H40" s="1249"/>
      <c r="I40" s="1250"/>
      <c r="J40"/>
    </row>
    <row r="41" spans="1:10" ht="13.5" customHeight="1">
      <c r="A41"/>
      <c r="B41" s="1235" t="s">
        <v>484</v>
      </c>
      <c r="C41" s="1247" t="s">
        <v>982</v>
      </c>
      <c r="D41" s="1248"/>
      <c r="E41" s="1247" t="s">
        <v>987</v>
      </c>
      <c r="F41" s="1252"/>
      <c r="G41" s="1252"/>
      <c r="H41" s="1247" t="s">
        <v>984</v>
      </c>
      <c r="I41" s="1248"/>
      <c r="J41"/>
    </row>
    <row r="42" spans="1:10" ht="13.5" customHeight="1">
      <c r="A42"/>
      <c r="B42" s="1236"/>
      <c r="C42" s="1249"/>
      <c r="D42" s="1250"/>
      <c r="E42" s="1253"/>
      <c r="F42" s="1254"/>
      <c r="G42" s="1254"/>
      <c r="H42" s="1249"/>
      <c r="I42" s="1250"/>
      <c r="J42"/>
    </row>
    <row r="43" spans="1:10" ht="13.5" customHeight="1">
      <c r="A43"/>
      <c r="B43" s="1235" t="s">
        <v>484</v>
      </c>
      <c r="C43" s="1247" t="s">
        <v>985</v>
      </c>
      <c r="D43" s="1248"/>
      <c r="E43" s="1251" t="s">
        <v>983</v>
      </c>
      <c r="F43" s="1252"/>
      <c r="G43" s="1252"/>
      <c r="H43" s="1247" t="s">
        <v>984</v>
      </c>
      <c r="I43" s="1248"/>
      <c r="J43"/>
    </row>
    <row r="44" spans="1:10" ht="13.5" customHeight="1">
      <c r="A44"/>
      <c r="B44" s="1236"/>
      <c r="C44" s="1249"/>
      <c r="D44" s="1250"/>
      <c r="E44" s="1253"/>
      <c r="F44" s="1254"/>
      <c r="G44" s="1254"/>
      <c r="H44" s="1249"/>
      <c r="I44" s="1250"/>
      <c r="J44"/>
    </row>
    <row r="45" spans="1:10" ht="13.5" customHeight="1">
      <c r="A45"/>
      <c r="B45" s="1235" t="s">
        <v>484</v>
      </c>
      <c r="C45" s="1237"/>
      <c r="D45" s="1238"/>
      <c r="E45" s="1241"/>
      <c r="F45" s="1242"/>
      <c r="G45" s="1242"/>
      <c r="H45" s="1241"/>
      <c r="I45" s="1245"/>
      <c r="J45"/>
    </row>
    <row r="46" spans="1:10" ht="13.5" customHeight="1">
      <c r="A46"/>
      <c r="B46" s="1236"/>
      <c r="C46" s="1239"/>
      <c r="D46" s="1240"/>
      <c r="E46" s="1243"/>
      <c r="F46" s="1244"/>
      <c r="G46" s="1244"/>
      <c r="H46" s="1243"/>
      <c r="I46" s="1246"/>
      <c r="J46"/>
    </row>
    <row r="47" spans="1:10" ht="13.5" customHeight="1">
      <c r="A47"/>
      <c r="B47" s="1235" t="s">
        <v>484</v>
      </c>
      <c r="C47" s="1237"/>
      <c r="D47" s="1238"/>
      <c r="E47" s="1241"/>
      <c r="F47" s="1242"/>
      <c r="G47" s="1242"/>
      <c r="H47" s="1241"/>
      <c r="I47" s="1245"/>
      <c r="J47"/>
    </row>
    <row r="48" spans="1:10" ht="13.5" customHeight="1">
      <c r="A48"/>
      <c r="B48" s="1236"/>
      <c r="C48" s="1239"/>
      <c r="D48" s="1240"/>
      <c r="E48" s="1243"/>
      <c r="F48" s="1244"/>
      <c r="G48" s="1244"/>
      <c r="H48" s="1243"/>
      <c r="I48" s="1246"/>
      <c r="J48"/>
    </row>
    <row r="49" spans="1:10" ht="13.5" customHeight="1">
      <c r="A49"/>
      <c r="B49" s="1235" t="s">
        <v>484</v>
      </c>
      <c r="C49" s="1237"/>
      <c r="D49" s="1238"/>
      <c r="E49" s="1241"/>
      <c r="F49" s="1242"/>
      <c r="G49" s="1242"/>
      <c r="H49" s="1241"/>
      <c r="I49" s="1245"/>
      <c r="J49"/>
    </row>
    <row r="50" spans="1:10" ht="13.5" customHeight="1">
      <c r="A50"/>
      <c r="B50" s="1236"/>
      <c r="C50" s="1239"/>
      <c r="D50" s="1240"/>
      <c r="E50" s="1243"/>
      <c r="F50" s="1244"/>
      <c r="G50" s="1244"/>
      <c r="H50" s="1243"/>
      <c r="I50" s="1246"/>
      <c r="J50"/>
    </row>
    <row r="51" spans="1:10" ht="13.5" customHeight="1">
      <c r="A51"/>
      <c r="B51" s="1235" t="s">
        <v>484</v>
      </c>
      <c r="C51" s="1237"/>
      <c r="D51" s="1238"/>
      <c r="E51" s="1241"/>
      <c r="F51" s="1242"/>
      <c r="G51" s="1242"/>
      <c r="H51" s="1241"/>
      <c r="I51" s="1245"/>
      <c r="J51"/>
    </row>
    <row r="52" spans="1:10" ht="13.5" customHeight="1">
      <c r="A52"/>
      <c r="B52" s="1236"/>
      <c r="C52" s="1239"/>
      <c r="D52" s="1240"/>
      <c r="E52" s="1243"/>
      <c r="F52" s="1244"/>
      <c r="G52" s="1244"/>
      <c r="H52" s="1243"/>
      <c r="I52" s="1246"/>
      <c r="J52"/>
    </row>
    <row r="53" spans="1:10" ht="13.5" customHeight="1">
      <c r="A53"/>
      <c r="B53" s="1235" t="s">
        <v>484</v>
      </c>
      <c r="C53" s="1237"/>
      <c r="D53" s="1238"/>
      <c r="E53" s="1241"/>
      <c r="F53" s="1242"/>
      <c r="G53" s="1242"/>
      <c r="H53" s="1241"/>
      <c r="I53" s="1245"/>
      <c r="J53"/>
    </row>
    <row r="54" spans="1:10" ht="13.5" customHeight="1">
      <c r="A54"/>
      <c r="B54" s="1236"/>
      <c r="C54" s="1239"/>
      <c r="D54" s="1240"/>
      <c r="E54" s="1243"/>
      <c r="F54" s="1244"/>
      <c r="G54" s="1244"/>
      <c r="H54" s="1243"/>
      <c r="I54" s="1246"/>
      <c r="J54"/>
    </row>
    <row r="55" spans="1:10" ht="13.5" customHeight="1">
      <c r="A55"/>
      <c r="B55" s="1235" t="s">
        <v>484</v>
      </c>
      <c r="C55" s="1237"/>
      <c r="D55" s="1238"/>
      <c r="E55" s="1241"/>
      <c r="F55" s="1242"/>
      <c r="G55" s="1242"/>
      <c r="H55" s="1241"/>
      <c r="I55" s="1245"/>
      <c r="J55"/>
    </row>
    <row r="56" spans="1:10" ht="13.5" customHeight="1">
      <c r="A56"/>
      <c r="B56" s="1236"/>
      <c r="C56" s="1239"/>
      <c r="D56" s="1240"/>
      <c r="E56" s="1243"/>
      <c r="F56" s="1244"/>
      <c r="G56" s="1244"/>
      <c r="H56" s="1243"/>
      <c r="I56" s="1246"/>
      <c r="J56"/>
    </row>
    <row r="57" spans="1:10">
      <c r="B57" s="420" t="s">
        <v>546</v>
      </c>
    </row>
    <row r="58" spans="1:10">
      <c r="B58" s="274"/>
    </row>
  </sheetData>
  <mergeCells count="59">
    <mergeCell ref="G13:J13"/>
    <mergeCell ref="G15:H15"/>
    <mergeCell ref="B37:B38"/>
    <mergeCell ref="C37:D38"/>
    <mergeCell ref="E37:G38"/>
    <mergeCell ref="H37:I38"/>
    <mergeCell ref="G17:H17"/>
    <mergeCell ref="I15:J15"/>
    <mergeCell ref="I17:J17"/>
    <mergeCell ref="C35:D36"/>
    <mergeCell ref="E35:G36"/>
    <mergeCell ref="B39:B40"/>
    <mergeCell ref="C39:D40"/>
    <mergeCell ref="E39:G40"/>
    <mergeCell ref="H39:I40"/>
    <mergeCell ref="H2:I2"/>
    <mergeCell ref="H35:I36"/>
    <mergeCell ref="H34:I34"/>
    <mergeCell ref="G5:I5"/>
    <mergeCell ref="A10:C10"/>
    <mergeCell ref="C23:G24"/>
    <mergeCell ref="G19:I19"/>
    <mergeCell ref="D25:F25"/>
    <mergeCell ref="A30:E30"/>
    <mergeCell ref="C34:D34"/>
    <mergeCell ref="E34:G34"/>
    <mergeCell ref="B35:B36"/>
    <mergeCell ref="B43:B44"/>
    <mergeCell ref="C43:D44"/>
    <mergeCell ref="E43:G44"/>
    <mergeCell ref="H43:I44"/>
    <mergeCell ref="B41:B42"/>
    <mergeCell ref="C41:D42"/>
    <mergeCell ref="E41:G42"/>
    <mergeCell ref="H41:I42"/>
    <mergeCell ref="B47:B48"/>
    <mergeCell ref="C47:D48"/>
    <mergeCell ref="E47:G48"/>
    <mergeCell ref="H47:I48"/>
    <mergeCell ref="B45:B46"/>
    <mergeCell ref="C45:D46"/>
    <mergeCell ref="E45:G46"/>
    <mergeCell ref="H45:I46"/>
    <mergeCell ref="B55:B56"/>
    <mergeCell ref="C55:D56"/>
    <mergeCell ref="E55:G56"/>
    <mergeCell ref="H55:I56"/>
    <mergeCell ref="B53:B54"/>
    <mergeCell ref="C53:D54"/>
    <mergeCell ref="E53:G54"/>
    <mergeCell ref="H53:I54"/>
    <mergeCell ref="B51:B52"/>
    <mergeCell ref="C51:D52"/>
    <mergeCell ref="E51:G52"/>
    <mergeCell ref="H51:I52"/>
    <mergeCell ref="B49:B50"/>
    <mergeCell ref="C49:D50"/>
    <mergeCell ref="E49:G50"/>
    <mergeCell ref="H49:I50"/>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P62"/>
  <sheetViews>
    <sheetView view="pageBreakPreview" zoomScale="70" zoomScaleNormal="100" workbookViewId="0">
      <selection activeCell="O9" sqref="O9"/>
    </sheetView>
  </sheetViews>
  <sheetFormatPr defaultRowHeight="14.25"/>
  <cols>
    <col min="1" max="1" width="12.625" style="11" customWidth="1"/>
    <col min="2" max="2" width="5.625" style="11" customWidth="1"/>
    <col min="3" max="3" width="4.625" style="11" customWidth="1"/>
    <col min="4" max="4" width="3.625" style="11" customWidth="1"/>
    <col min="5" max="5" width="4.625" style="11" customWidth="1"/>
    <col min="6" max="6" width="3.5" style="11" customWidth="1"/>
    <col min="7" max="7" width="4.625" style="11" customWidth="1"/>
    <col min="8" max="8" width="5.625" style="11" customWidth="1"/>
    <col min="9" max="9" width="12.625" style="11" customWidth="1"/>
    <col min="10" max="10" width="5.625" style="11" customWidth="1"/>
    <col min="11" max="11" width="4.625" style="11" customWidth="1"/>
    <col min="12" max="12" width="3.625" style="11" customWidth="1"/>
    <col min="13" max="13" width="4.625" style="11" customWidth="1"/>
    <col min="14" max="14" width="3.625" style="11" customWidth="1"/>
    <col min="15" max="15" width="4.625" style="11" customWidth="1"/>
    <col min="16" max="16" width="5.625" style="11" customWidth="1"/>
    <col min="17" max="16384" width="9" style="11"/>
  </cols>
  <sheetData>
    <row r="1" spans="1:16" ht="18" customHeight="1">
      <c r="A1" s="11" t="s">
        <v>774</v>
      </c>
    </row>
    <row r="2" spans="1:16" ht="18" customHeight="1"/>
    <row r="3" spans="1:16" ht="18" customHeight="1">
      <c r="A3" s="1269" t="s">
        <v>487</v>
      </c>
      <c r="B3" s="1269"/>
      <c r="C3" s="1269"/>
      <c r="D3" s="1269"/>
      <c r="E3" s="1269"/>
      <c r="F3" s="1269"/>
      <c r="G3" s="1269"/>
      <c r="H3" s="1269"/>
      <c r="I3" s="1269"/>
      <c r="J3" s="1269"/>
      <c r="K3" s="1269"/>
      <c r="L3" s="1269"/>
      <c r="M3" s="1269"/>
      <c r="N3" s="1269"/>
      <c r="O3" s="1269"/>
      <c r="P3" s="1269"/>
    </row>
    <row r="4" spans="1:16" ht="18" customHeight="1"/>
    <row r="5" spans="1:16" ht="18" customHeight="1">
      <c r="A5" s="24"/>
      <c r="B5" s="25"/>
      <c r="C5" s="25"/>
      <c r="D5" s="25"/>
      <c r="E5" s="25"/>
      <c r="F5" s="25"/>
      <c r="G5" s="25"/>
      <c r="H5" s="25"/>
      <c r="I5" s="25"/>
      <c r="J5" s="25"/>
      <c r="K5" s="25"/>
      <c r="L5" s="25"/>
      <c r="M5" s="25"/>
      <c r="N5" s="25"/>
      <c r="O5" s="25"/>
      <c r="P5" s="26"/>
    </row>
    <row r="6" spans="1:16" ht="18" customHeight="1">
      <c r="A6" s="27"/>
      <c r="B6" s="28"/>
      <c r="C6" s="28"/>
      <c r="D6" s="28"/>
      <c r="E6" s="28"/>
      <c r="F6" s="28"/>
      <c r="G6" s="28"/>
      <c r="H6" s="28"/>
      <c r="I6" s="28"/>
      <c r="J6" s="29" t="s">
        <v>551</v>
      </c>
      <c r="K6" s="96"/>
      <c r="L6" s="30" t="s">
        <v>488</v>
      </c>
      <c r="M6" s="96"/>
      <c r="N6" s="30" t="s">
        <v>489</v>
      </c>
      <c r="O6" s="96"/>
      <c r="P6" s="31" t="s">
        <v>490</v>
      </c>
    </row>
    <row r="7" spans="1:16" ht="18" customHeight="1">
      <c r="A7" s="27"/>
      <c r="B7" s="28"/>
      <c r="C7" s="28"/>
      <c r="D7" s="28"/>
      <c r="E7" s="28"/>
      <c r="F7" s="28"/>
      <c r="G7" s="28"/>
      <c r="H7" s="28"/>
      <c r="I7" s="28"/>
      <c r="J7" s="28"/>
      <c r="K7" s="28"/>
      <c r="L7" s="28"/>
      <c r="M7" s="28"/>
      <c r="N7" s="28"/>
      <c r="O7" s="28"/>
      <c r="P7" s="32"/>
    </row>
    <row r="8" spans="1:16" ht="18" customHeight="1">
      <c r="A8" s="27" t="s">
        <v>491</v>
      </c>
      <c r="B8" s="28"/>
      <c r="C8" s="28"/>
      <c r="D8" s="28"/>
      <c r="E8" s="28"/>
      <c r="F8" s="28"/>
      <c r="G8" s="28"/>
      <c r="H8" s="28"/>
      <c r="I8" s="28"/>
      <c r="J8" s="28"/>
      <c r="K8" s="28"/>
      <c r="L8" s="28"/>
      <c r="M8" s="28"/>
      <c r="N8" s="28"/>
      <c r="O8" s="28"/>
      <c r="P8" s="32"/>
    </row>
    <row r="9" spans="1:16" ht="18" customHeight="1">
      <c r="A9" s="27" t="s">
        <v>492</v>
      </c>
      <c r="B9" s="28"/>
      <c r="C9" s="28"/>
      <c r="D9" s="28"/>
      <c r="E9" s="28"/>
      <c r="F9" s="28"/>
      <c r="G9" s="28"/>
      <c r="H9" s="28"/>
      <c r="I9" s="28"/>
      <c r="J9" s="28"/>
      <c r="K9" s="28"/>
      <c r="L9" s="28"/>
      <c r="M9" s="28"/>
      <c r="N9" s="28"/>
      <c r="O9" s="28"/>
      <c r="P9" s="32"/>
    </row>
    <row r="10" spans="1:16" ht="18" customHeight="1">
      <c r="A10" s="27"/>
      <c r="B10" s="28"/>
      <c r="C10" s="28"/>
      <c r="D10" s="28"/>
      <c r="E10" s="28"/>
      <c r="F10" s="28"/>
      <c r="G10" s="28"/>
      <c r="H10" s="28"/>
      <c r="I10" s="28"/>
      <c r="J10" s="28"/>
      <c r="K10" s="28"/>
      <c r="L10" s="28"/>
      <c r="M10" s="28"/>
      <c r="N10" s="28"/>
      <c r="O10" s="28"/>
      <c r="P10" s="32"/>
    </row>
    <row r="11" spans="1:16" ht="18" customHeight="1">
      <c r="A11" s="27"/>
      <c r="B11" s="28"/>
      <c r="C11" s="28"/>
      <c r="D11" s="28"/>
      <c r="E11" s="28"/>
      <c r="F11" s="28"/>
      <c r="G11" s="28"/>
      <c r="H11" s="28"/>
      <c r="I11" s="28"/>
      <c r="J11" s="28"/>
      <c r="K11" s="28"/>
      <c r="L11" s="28"/>
      <c r="M11" s="28"/>
      <c r="N11" s="28"/>
      <c r="O11" s="28"/>
      <c r="P11" s="32"/>
    </row>
    <row r="12" spans="1:16" ht="18" customHeight="1">
      <c r="A12" s="27"/>
      <c r="B12" s="28"/>
      <c r="C12" s="28"/>
      <c r="D12" s="28"/>
      <c r="E12" s="28"/>
      <c r="F12" s="28"/>
      <c r="G12" s="28"/>
      <c r="H12" s="28"/>
      <c r="I12" s="28" t="s">
        <v>856</v>
      </c>
      <c r="J12" s="28"/>
      <c r="K12" s="28"/>
      <c r="L12" s="28"/>
      <c r="M12" s="28"/>
      <c r="N12" s="28"/>
      <c r="O12" s="28"/>
      <c r="P12" s="32"/>
    </row>
    <row r="13" spans="1:16" ht="18" customHeight="1">
      <c r="A13" s="27"/>
      <c r="B13" s="28"/>
      <c r="C13" s="28"/>
      <c r="D13" s="28"/>
      <c r="E13" s="28"/>
      <c r="F13" s="28"/>
      <c r="G13" s="28"/>
      <c r="H13" s="28"/>
      <c r="I13" s="28" t="s">
        <v>493</v>
      </c>
      <c r="J13" s="1277" t="str">
        <f>基礎情報!B10</f>
        <v>○○○○株式会社</v>
      </c>
      <c r="K13" s="1277"/>
      <c r="L13" s="1277"/>
      <c r="M13" s="1277"/>
      <c r="N13" s="1277"/>
      <c r="O13" s="1277"/>
      <c r="P13" s="1279"/>
    </row>
    <row r="14" spans="1:16" ht="18" customHeight="1">
      <c r="A14" s="27"/>
      <c r="B14" s="28"/>
      <c r="C14" s="28"/>
      <c r="D14" s="28"/>
      <c r="E14" s="28"/>
      <c r="F14" s="28"/>
      <c r="G14" s="28"/>
      <c r="H14" s="28"/>
      <c r="I14" s="28"/>
      <c r="J14" s="28"/>
      <c r="K14" s="28"/>
      <c r="L14" s="28"/>
      <c r="M14" s="28"/>
      <c r="N14" s="28"/>
      <c r="O14" s="28"/>
      <c r="P14" s="32"/>
    </row>
    <row r="15" spans="1:16" ht="18" customHeight="1">
      <c r="A15" s="27"/>
      <c r="B15" s="28"/>
      <c r="C15" s="28"/>
      <c r="D15" s="28"/>
      <c r="E15" s="28"/>
      <c r="F15" s="28"/>
      <c r="G15" s="28"/>
      <c r="H15" s="28"/>
      <c r="I15" s="28" t="s">
        <v>475</v>
      </c>
      <c r="J15" s="1277" t="str">
        <f>基礎情報!B11</f>
        <v>○○県○○市○○○○番地</v>
      </c>
      <c r="K15" s="1277"/>
      <c r="L15" s="1277"/>
      <c r="M15" s="1277"/>
      <c r="N15" s="1277"/>
      <c r="O15" s="1277"/>
      <c r="P15" s="1279"/>
    </row>
    <row r="16" spans="1:16" ht="18" customHeight="1">
      <c r="A16" s="27"/>
      <c r="B16" s="28"/>
      <c r="C16" s="28"/>
      <c r="D16" s="28"/>
      <c r="E16" s="28"/>
      <c r="F16" s="28"/>
      <c r="G16" s="28"/>
      <c r="H16" s="28"/>
      <c r="I16" s="28"/>
      <c r="J16" s="87"/>
      <c r="K16" s="87"/>
      <c r="L16" s="87"/>
      <c r="M16" s="87"/>
      <c r="N16" s="87"/>
      <c r="O16" s="28"/>
      <c r="P16" s="32"/>
    </row>
    <row r="17" spans="1:16" ht="18" customHeight="1">
      <c r="A17" s="27"/>
      <c r="B17" s="28"/>
      <c r="C17" s="28"/>
      <c r="D17" s="28"/>
      <c r="E17" s="28"/>
      <c r="F17" s="28"/>
      <c r="G17" s="28"/>
      <c r="H17" s="28"/>
      <c r="I17" s="33" t="s">
        <v>494</v>
      </c>
      <c r="J17" s="1277" t="str">
        <f>基礎情報!B12</f>
        <v>代表取締役</v>
      </c>
      <c r="K17" s="1277"/>
      <c r="L17" s="1277"/>
      <c r="M17" s="1277"/>
      <c r="N17" s="1277"/>
      <c r="O17" s="28"/>
      <c r="P17" s="32"/>
    </row>
    <row r="18" spans="1:16" ht="18" customHeight="1">
      <c r="A18" s="27"/>
      <c r="B18" s="28"/>
      <c r="C18" s="28"/>
      <c r="D18" s="28"/>
      <c r="E18" s="28"/>
      <c r="F18" s="28"/>
      <c r="G18" s="28"/>
      <c r="H18" s="28"/>
      <c r="I18" s="28"/>
      <c r="J18" s="1278" t="str">
        <f>基礎情報!B13</f>
        <v>○○　○○</v>
      </c>
      <c r="K18" s="1278"/>
      <c r="L18" s="1278"/>
      <c r="M18" s="1278"/>
      <c r="N18" s="1278"/>
      <c r="O18" s="427"/>
      <c r="P18" s="32"/>
    </row>
    <row r="19" spans="1:16" ht="18" customHeight="1">
      <c r="A19" s="27"/>
      <c r="B19" s="28"/>
      <c r="C19" s="28"/>
      <c r="D19" s="28"/>
      <c r="E19" s="28"/>
      <c r="F19" s="28"/>
      <c r="G19" s="28"/>
      <c r="H19" s="28"/>
      <c r="I19" s="28"/>
      <c r="J19" s="28"/>
      <c r="K19" s="28"/>
      <c r="L19" s="28"/>
      <c r="M19" s="28"/>
      <c r="N19" s="28"/>
      <c r="O19" s="28"/>
      <c r="P19" s="32"/>
    </row>
    <row r="20" spans="1:16" ht="18" customHeight="1">
      <c r="A20" s="27" t="s">
        <v>495</v>
      </c>
      <c r="B20" s="28"/>
      <c r="C20" s="28"/>
      <c r="D20" s="28"/>
      <c r="E20" s="28"/>
      <c r="F20" s="28"/>
      <c r="G20" s="28"/>
      <c r="H20" s="28"/>
      <c r="I20" s="28"/>
      <c r="J20" s="28"/>
      <c r="K20" s="28"/>
      <c r="L20" s="28"/>
      <c r="M20" s="28"/>
      <c r="N20" s="28"/>
      <c r="O20" s="28"/>
      <c r="P20" s="32"/>
    </row>
    <row r="21" spans="1:16" ht="18" customHeight="1">
      <c r="A21" s="34" t="s">
        <v>244</v>
      </c>
      <c r="B21" s="1270" t="str">
        <f>基礎情報!B3</f>
        <v>○○○○○○工事</v>
      </c>
      <c r="C21" s="1271"/>
      <c r="D21" s="1271"/>
      <c r="E21" s="1271"/>
      <c r="F21" s="1271"/>
      <c r="G21" s="1271"/>
      <c r="H21" s="1271"/>
      <c r="I21" s="1271"/>
      <c r="J21" s="1271"/>
      <c r="K21" s="1271"/>
      <c r="L21" s="1271"/>
      <c r="M21" s="1271"/>
      <c r="N21" s="1271"/>
      <c r="O21" s="1271"/>
      <c r="P21" s="1272"/>
    </row>
    <row r="22" spans="1:16" ht="18" customHeight="1">
      <c r="A22" s="34" t="s">
        <v>245</v>
      </c>
      <c r="B22" s="1273" t="str">
        <f>基礎情報!B4</f>
        <v>海老名市○○○○番地</v>
      </c>
      <c r="C22" s="1274"/>
      <c r="D22" s="1274"/>
      <c r="E22" s="1274"/>
      <c r="F22" s="1274"/>
      <c r="G22" s="1274"/>
      <c r="H22" s="1274"/>
      <c r="I22" s="1274"/>
      <c r="J22" s="1274"/>
      <c r="K22" s="1274"/>
      <c r="L22" s="1274"/>
      <c r="M22" s="1274"/>
      <c r="N22" s="1274"/>
      <c r="O22" s="1274"/>
      <c r="P22" s="1275"/>
    </row>
    <row r="23" spans="1:16" ht="18" customHeight="1">
      <c r="A23" s="34" t="s">
        <v>496</v>
      </c>
      <c r="B23" s="1280">
        <f>基礎情報!B5</f>
        <v>45061</v>
      </c>
      <c r="C23" s="1281"/>
      <c r="D23" s="1281"/>
      <c r="E23" s="1281"/>
      <c r="F23" s="1281"/>
      <c r="G23" s="1281"/>
      <c r="H23" s="1281"/>
      <c r="I23" s="1281"/>
      <c r="J23" s="1281"/>
      <c r="K23" s="1281"/>
      <c r="L23" s="1281"/>
      <c r="M23" s="1281"/>
      <c r="N23" s="1281"/>
      <c r="O23" s="1281"/>
      <c r="P23" s="1282"/>
    </row>
    <row r="24" spans="1:16" ht="18" customHeight="1">
      <c r="A24" s="36" t="s">
        <v>246</v>
      </c>
      <c r="B24" s="35" t="s">
        <v>497</v>
      </c>
      <c r="C24" s="1276">
        <f>IF(基礎情報!B9="",基礎情報!B8,基礎情報!B9)</f>
        <v>1200000000</v>
      </c>
      <c r="D24" s="1276"/>
      <c r="E24" s="1276"/>
      <c r="F24" s="1276"/>
      <c r="G24" s="1276"/>
      <c r="H24" s="37" t="s">
        <v>476</v>
      </c>
      <c r="I24" s="37"/>
      <c r="J24" s="37"/>
      <c r="K24" s="37"/>
      <c r="L24" s="37"/>
      <c r="M24" s="37"/>
      <c r="N24" s="37"/>
      <c r="O24" s="37"/>
      <c r="P24" s="38"/>
    </row>
    <row r="25" spans="1:16" ht="18" customHeight="1">
      <c r="A25" s="27" t="s">
        <v>498</v>
      </c>
      <c r="B25" s="28"/>
      <c r="C25" s="28"/>
      <c r="D25" s="28"/>
      <c r="E25" s="28"/>
      <c r="F25" s="28"/>
      <c r="G25" s="28"/>
      <c r="H25" s="28"/>
      <c r="I25" s="28"/>
      <c r="J25" s="28"/>
      <c r="K25" s="28"/>
      <c r="L25" s="28"/>
      <c r="M25" s="28"/>
      <c r="N25" s="28"/>
      <c r="O25" s="28"/>
      <c r="P25" s="32"/>
    </row>
    <row r="26" spans="1:16" ht="18" customHeight="1">
      <c r="A26" s="1263"/>
      <c r="B26" s="1264"/>
      <c r="C26" s="1264"/>
      <c r="D26" s="1264"/>
      <c r="E26" s="1264"/>
      <c r="F26" s="1264"/>
      <c r="G26" s="1264"/>
      <c r="H26" s="1264"/>
      <c r="I26" s="1264"/>
      <c r="J26" s="1264"/>
      <c r="K26" s="1264"/>
      <c r="L26" s="1264"/>
      <c r="M26" s="1264"/>
      <c r="N26" s="1264"/>
      <c r="O26" s="1264"/>
      <c r="P26" s="1265"/>
    </row>
    <row r="27" spans="1:16" ht="18" customHeight="1">
      <c r="A27" s="1263"/>
      <c r="B27" s="1264"/>
      <c r="C27" s="1264"/>
      <c r="D27" s="1264"/>
      <c r="E27" s="1264"/>
      <c r="F27" s="1264"/>
      <c r="G27" s="1264"/>
      <c r="H27" s="1264"/>
      <c r="I27" s="1264"/>
      <c r="J27" s="1264"/>
      <c r="K27" s="1264"/>
      <c r="L27" s="1264"/>
      <c r="M27" s="1264"/>
      <c r="N27" s="1264"/>
      <c r="O27" s="1264"/>
      <c r="P27" s="1265"/>
    </row>
    <row r="28" spans="1:16" ht="18" customHeight="1">
      <c r="A28" s="1263"/>
      <c r="B28" s="1264"/>
      <c r="C28" s="1264"/>
      <c r="D28" s="1264"/>
      <c r="E28" s="1264"/>
      <c r="F28" s="1264"/>
      <c r="G28" s="1264"/>
      <c r="H28" s="1264"/>
      <c r="I28" s="1264"/>
      <c r="J28" s="1264"/>
      <c r="K28" s="1264"/>
      <c r="L28" s="1264"/>
      <c r="M28" s="1264"/>
      <c r="N28" s="1264"/>
      <c r="O28" s="1264"/>
      <c r="P28" s="1265"/>
    </row>
    <row r="29" spans="1:16" ht="18" customHeight="1">
      <c r="A29" s="1263"/>
      <c r="B29" s="1264"/>
      <c r="C29" s="1264"/>
      <c r="D29" s="1264"/>
      <c r="E29" s="1264"/>
      <c r="F29" s="1264"/>
      <c r="G29" s="1264"/>
      <c r="H29" s="1264"/>
      <c r="I29" s="1264"/>
      <c r="J29" s="1264"/>
      <c r="K29" s="1264"/>
      <c r="L29" s="1264"/>
      <c r="M29" s="1264"/>
      <c r="N29" s="1264"/>
      <c r="O29" s="1264"/>
      <c r="P29" s="1265"/>
    </row>
    <row r="30" spans="1:16" ht="18" customHeight="1">
      <c r="A30" s="1263"/>
      <c r="B30" s="1264"/>
      <c r="C30" s="1264"/>
      <c r="D30" s="1264"/>
      <c r="E30" s="1264"/>
      <c r="F30" s="1264"/>
      <c r="G30" s="1264"/>
      <c r="H30" s="1264"/>
      <c r="I30" s="1264"/>
      <c r="J30" s="1264"/>
      <c r="K30" s="1264"/>
      <c r="L30" s="1264"/>
      <c r="M30" s="1264"/>
      <c r="N30" s="1264"/>
      <c r="O30" s="1264"/>
      <c r="P30" s="1265"/>
    </row>
    <row r="31" spans="1:16" ht="18" customHeight="1">
      <c r="A31" s="1263"/>
      <c r="B31" s="1264"/>
      <c r="C31" s="1264"/>
      <c r="D31" s="1264"/>
      <c r="E31" s="1264"/>
      <c r="F31" s="1264"/>
      <c r="G31" s="1264"/>
      <c r="H31" s="1264"/>
      <c r="I31" s="1264"/>
      <c r="J31" s="1264"/>
      <c r="K31" s="1264"/>
      <c r="L31" s="1264"/>
      <c r="M31" s="1264"/>
      <c r="N31" s="1264"/>
      <c r="O31" s="1264"/>
      <c r="P31" s="1265"/>
    </row>
    <row r="32" spans="1:16" ht="18" customHeight="1">
      <c r="A32" s="1263"/>
      <c r="B32" s="1264"/>
      <c r="C32" s="1264"/>
      <c r="D32" s="1264"/>
      <c r="E32" s="1264"/>
      <c r="F32" s="1264"/>
      <c r="G32" s="1264"/>
      <c r="H32" s="1264"/>
      <c r="I32" s="1264"/>
      <c r="J32" s="1264"/>
      <c r="K32" s="1264"/>
      <c r="L32" s="1264"/>
      <c r="M32" s="1264"/>
      <c r="N32" s="1264"/>
      <c r="O32" s="1264"/>
      <c r="P32" s="1265"/>
    </row>
    <row r="33" spans="1:16" ht="18" customHeight="1">
      <c r="A33" s="1263"/>
      <c r="B33" s="1264"/>
      <c r="C33" s="1264"/>
      <c r="D33" s="1264"/>
      <c r="E33" s="1264"/>
      <c r="F33" s="1264"/>
      <c r="G33" s="1264"/>
      <c r="H33" s="1264"/>
      <c r="I33" s="1264"/>
      <c r="J33" s="1264"/>
      <c r="K33" s="1264"/>
      <c r="L33" s="1264"/>
      <c r="M33" s="1264"/>
      <c r="N33" s="1264"/>
      <c r="O33" s="1264"/>
      <c r="P33" s="1265"/>
    </row>
    <row r="34" spans="1:16" ht="18" customHeight="1">
      <c r="A34" s="1263"/>
      <c r="B34" s="1264"/>
      <c r="C34" s="1264"/>
      <c r="D34" s="1264"/>
      <c r="E34" s="1264"/>
      <c r="F34" s="1264"/>
      <c r="G34" s="1264"/>
      <c r="H34" s="1264"/>
      <c r="I34" s="1264"/>
      <c r="J34" s="1264"/>
      <c r="K34" s="1264"/>
      <c r="L34" s="1264"/>
      <c r="M34" s="1264"/>
      <c r="N34" s="1264"/>
      <c r="O34" s="1264"/>
      <c r="P34" s="1265"/>
    </row>
    <row r="35" spans="1:16" ht="18" customHeight="1">
      <c r="A35" s="1263"/>
      <c r="B35" s="1264"/>
      <c r="C35" s="1264"/>
      <c r="D35" s="1264"/>
      <c r="E35" s="1264"/>
      <c r="F35" s="1264"/>
      <c r="G35" s="1264"/>
      <c r="H35" s="1264"/>
      <c r="I35" s="1264"/>
      <c r="J35" s="1264"/>
      <c r="K35" s="1264"/>
      <c r="L35" s="1264"/>
      <c r="M35" s="1264"/>
      <c r="N35" s="1264"/>
      <c r="O35" s="1264"/>
      <c r="P35" s="1265"/>
    </row>
    <row r="36" spans="1:16" ht="18" customHeight="1">
      <c r="A36" s="1263"/>
      <c r="B36" s="1264"/>
      <c r="C36" s="1264"/>
      <c r="D36" s="1264"/>
      <c r="E36" s="1264"/>
      <c r="F36" s="1264"/>
      <c r="G36" s="1264"/>
      <c r="H36" s="1264"/>
      <c r="I36" s="1264"/>
      <c r="J36" s="1264"/>
      <c r="K36" s="1264"/>
      <c r="L36" s="1264"/>
      <c r="M36" s="1264"/>
      <c r="N36" s="1264"/>
      <c r="O36" s="1264"/>
      <c r="P36" s="1265"/>
    </row>
    <row r="37" spans="1:16" ht="18" customHeight="1">
      <c r="A37" s="1263"/>
      <c r="B37" s="1264"/>
      <c r="C37" s="1264"/>
      <c r="D37" s="1264"/>
      <c r="E37" s="1264"/>
      <c r="F37" s="1264"/>
      <c r="G37" s="1264"/>
      <c r="H37" s="1264"/>
      <c r="I37" s="1264"/>
      <c r="J37" s="1264"/>
      <c r="K37" s="1264"/>
      <c r="L37" s="1264"/>
      <c r="M37" s="1264"/>
      <c r="N37" s="1264"/>
      <c r="O37" s="1264"/>
      <c r="P37" s="1265"/>
    </row>
    <row r="38" spans="1:16" ht="18" customHeight="1">
      <c r="A38" s="1263"/>
      <c r="B38" s="1264"/>
      <c r="C38" s="1264"/>
      <c r="D38" s="1264"/>
      <c r="E38" s="1264"/>
      <c r="F38" s="1264"/>
      <c r="G38" s="1264"/>
      <c r="H38" s="1264"/>
      <c r="I38" s="1264"/>
      <c r="J38" s="1264"/>
      <c r="K38" s="1264"/>
      <c r="L38" s="1264"/>
      <c r="M38" s="1264"/>
      <c r="N38" s="1264"/>
      <c r="O38" s="1264"/>
      <c r="P38" s="1265"/>
    </row>
    <row r="39" spans="1:16" ht="18" customHeight="1">
      <c r="A39" s="1263"/>
      <c r="B39" s="1264"/>
      <c r="C39" s="1264"/>
      <c r="D39" s="1264"/>
      <c r="E39" s="1264"/>
      <c r="F39" s="1264"/>
      <c r="G39" s="1264"/>
      <c r="H39" s="1264"/>
      <c r="I39" s="1264"/>
      <c r="J39" s="1264"/>
      <c r="K39" s="1264"/>
      <c r="L39" s="1264"/>
      <c r="M39" s="1264"/>
      <c r="N39" s="1264"/>
      <c r="O39" s="1264"/>
      <c r="P39" s="1265"/>
    </row>
    <row r="40" spans="1:16" ht="18" customHeight="1">
      <c r="A40" s="1263"/>
      <c r="B40" s="1264"/>
      <c r="C40" s="1264"/>
      <c r="D40" s="1264"/>
      <c r="E40" s="1264"/>
      <c r="F40" s="1264"/>
      <c r="G40" s="1264"/>
      <c r="H40" s="1264"/>
      <c r="I40" s="1264"/>
      <c r="J40" s="1264"/>
      <c r="K40" s="1264"/>
      <c r="L40" s="1264"/>
      <c r="M40" s="1264"/>
      <c r="N40" s="1264"/>
      <c r="O40" s="1264"/>
      <c r="P40" s="1265"/>
    </row>
    <row r="41" spans="1:16" ht="18" customHeight="1">
      <c r="A41" s="1263"/>
      <c r="B41" s="1264"/>
      <c r="C41" s="1264"/>
      <c r="D41" s="1264"/>
      <c r="E41" s="1264"/>
      <c r="F41" s="1264"/>
      <c r="G41" s="1264"/>
      <c r="H41" s="1264"/>
      <c r="I41" s="1264"/>
      <c r="J41" s="1264"/>
      <c r="K41" s="1264"/>
      <c r="L41" s="1264"/>
      <c r="M41" s="1264"/>
      <c r="N41" s="1264"/>
      <c r="O41" s="1264"/>
      <c r="P41" s="1265"/>
    </row>
    <row r="42" spans="1:16" ht="18" customHeight="1">
      <c r="A42" s="1263"/>
      <c r="B42" s="1264"/>
      <c r="C42" s="1264"/>
      <c r="D42" s="1264"/>
      <c r="E42" s="1264"/>
      <c r="F42" s="1264"/>
      <c r="G42" s="1264"/>
      <c r="H42" s="1264"/>
      <c r="I42" s="1264"/>
      <c r="J42" s="1264"/>
      <c r="K42" s="1264"/>
      <c r="L42" s="1264"/>
      <c r="M42" s="1264"/>
      <c r="N42" s="1264"/>
      <c r="O42" s="1264"/>
      <c r="P42" s="1265"/>
    </row>
    <row r="43" spans="1:16" ht="18" customHeight="1">
      <c r="A43" s="1263"/>
      <c r="B43" s="1264"/>
      <c r="C43" s="1264"/>
      <c r="D43" s="1264"/>
      <c r="E43" s="1264"/>
      <c r="F43" s="1264"/>
      <c r="G43" s="1264"/>
      <c r="H43" s="1264"/>
      <c r="I43" s="1264"/>
      <c r="J43" s="1264"/>
      <c r="K43" s="1264"/>
      <c r="L43" s="1264"/>
      <c r="M43" s="1264"/>
      <c r="N43" s="1264"/>
      <c r="O43" s="1264"/>
      <c r="P43" s="1265"/>
    </row>
    <row r="44" spans="1:16" ht="18" customHeight="1">
      <c r="A44" s="1263"/>
      <c r="B44" s="1264"/>
      <c r="C44" s="1264"/>
      <c r="D44" s="1264"/>
      <c r="E44" s="1264"/>
      <c r="F44" s="1264"/>
      <c r="G44" s="1264"/>
      <c r="H44" s="1264"/>
      <c r="I44" s="1264"/>
      <c r="J44" s="1264"/>
      <c r="K44" s="1264"/>
      <c r="L44" s="1264"/>
      <c r="M44" s="1264"/>
      <c r="N44" s="1264"/>
      <c r="O44" s="1264"/>
      <c r="P44" s="1265"/>
    </row>
    <row r="45" spans="1:16" ht="18" customHeight="1">
      <c r="A45" s="1263"/>
      <c r="B45" s="1264"/>
      <c r="C45" s="1264"/>
      <c r="D45" s="1264"/>
      <c r="E45" s="1264"/>
      <c r="F45" s="1264"/>
      <c r="G45" s="1264"/>
      <c r="H45" s="1264"/>
      <c r="I45" s="1264"/>
      <c r="J45" s="1264"/>
      <c r="K45" s="1264"/>
      <c r="L45" s="1264"/>
      <c r="M45" s="1264"/>
      <c r="N45" s="1264"/>
      <c r="O45" s="1264"/>
      <c r="P45" s="1265"/>
    </row>
    <row r="46" spans="1:16" ht="18" customHeight="1">
      <c r="A46" s="1263"/>
      <c r="B46" s="1264"/>
      <c r="C46" s="1264"/>
      <c r="D46" s="1264"/>
      <c r="E46" s="1264"/>
      <c r="F46" s="1264"/>
      <c r="G46" s="1264"/>
      <c r="H46" s="1264"/>
      <c r="I46" s="1264"/>
      <c r="J46" s="1264"/>
      <c r="K46" s="1264"/>
      <c r="L46" s="1264"/>
      <c r="M46" s="1264"/>
      <c r="N46" s="1264"/>
      <c r="O46" s="1264"/>
      <c r="P46" s="1265"/>
    </row>
    <row r="47" spans="1:16" ht="18" customHeight="1">
      <c r="A47" s="1266"/>
      <c r="B47" s="1267"/>
      <c r="C47" s="1267"/>
      <c r="D47" s="1267"/>
      <c r="E47" s="1267"/>
      <c r="F47" s="1267"/>
      <c r="G47" s="1267"/>
      <c r="H47" s="1267"/>
      <c r="I47" s="1267"/>
      <c r="J47" s="1267"/>
      <c r="K47" s="1267"/>
      <c r="L47" s="1267"/>
      <c r="M47" s="1267"/>
      <c r="N47" s="1267"/>
      <c r="O47" s="1267"/>
      <c r="P47" s="1268"/>
    </row>
    <row r="48" spans="1:1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mergeCells count="10">
    <mergeCell ref="A26:P47"/>
    <mergeCell ref="A3:P3"/>
    <mergeCell ref="B21:P21"/>
    <mergeCell ref="B22:P22"/>
    <mergeCell ref="C24:G24"/>
    <mergeCell ref="J17:N17"/>
    <mergeCell ref="J18:N18"/>
    <mergeCell ref="J13:P13"/>
    <mergeCell ref="J15:P15"/>
    <mergeCell ref="B23:P23"/>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J59"/>
  <sheetViews>
    <sheetView view="pageBreakPreview" zoomScale="85" zoomScaleNormal="100" workbookViewId="0">
      <selection activeCell="J27" sqref="J27"/>
    </sheetView>
  </sheetViews>
  <sheetFormatPr defaultRowHeight="14.25"/>
  <cols>
    <col min="1" max="1" width="5.625" style="11" customWidth="1"/>
    <col min="2" max="2" width="4.625" style="11" customWidth="1"/>
    <col min="3" max="3" width="3.625" style="11" customWidth="1"/>
    <col min="4" max="4" width="4.625" style="11" customWidth="1"/>
    <col min="5" max="5" width="3.625" style="11" customWidth="1"/>
    <col min="6" max="6" width="4.625" style="11" customWidth="1"/>
    <col min="7" max="7" width="5.625" style="11" customWidth="1"/>
    <col min="8" max="9" width="12.625" style="11" customWidth="1"/>
    <col min="10" max="10" width="35.625" style="11" customWidth="1"/>
    <col min="11" max="16384" width="9" style="11"/>
  </cols>
  <sheetData>
    <row r="1" spans="1:10" ht="18" customHeight="1">
      <c r="A1" s="11" t="s">
        <v>775</v>
      </c>
    </row>
    <row r="2" spans="1:10" ht="18" customHeight="1"/>
    <row r="3" spans="1:10" ht="18" customHeight="1">
      <c r="A3" s="1269" t="s">
        <v>499</v>
      </c>
      <c r="B3" s="1269"/>
      <c r="C3" s="1269"/>
      <c r="D3" s="1269"/>
      <c r="E3" s="1269"/>
      <c r="F3" s="1269"/>
      <c r="G3" s="1269"/>
      <c r="H3" s="1269"/>
      <c r="I3" s="1269"/>
      <c r="J3" s="1269"/>
    </row>
    <row r="4" spans="1:10" ht="18" customHeight="1"/>
    <row r="5" spans="1:10" ht="18" customHeight="1">
      <c r="A5" s="1298" t="s">
        <v>244</v>
      </c>
      <c r="B5" s="1299"/>
      <c r="C5" s="1273" t="str">
        <f>基礎情報!B3</f>
        <v>○○○○○○工事</v>
      </c>
      <c r="D5" s="1274"/>
      <c r="E5" s="1274"/>
      <c r="F5" s="1274"/>
      <c r="G5" s="1274"/>
      <c r="H5" s="1274"/>
      <c r="I5" s="1274"/>
      <c r="J5" s="1275"/>
    </row>
    <row r="6" spans="1:10" ht="7.5" customHeight="1"/>
    <row r="7" spans="1:10" ht="18" customHeight="1">
      <c r="A7" s="1290" t="s">
        <v>648</v>
      </c>
      <c r="B7" s="1291"/>
      <c r="C7" s="1291"/>
      <c r="D7" s="1291"/>
      <c r="E7" s="1291"/>
      <c r="F7" s="1291"/>
      <c r="G7" s="1292"/>
      <c r="H7" s="39" t="s">
        <v>505</v>
      </c>
      <c r="I7" s="39" t="s">
        <v>506</v>
      </c>
      <c r="J7" s="1296" t="s">
        <v>649</v>
      </c>
    </row>
    <row r="8" spans="1:10" ht="18" customHeight="1">
      <c r="A8" s="1293"/>
      <c r="B8" s="1294"/>
      <c r="C8" s="1294"/>
      <c r="D8" s="1294"/>
      <c r="E8" s="1294"/>
      <c r="F8" s="1294"/>
      <c r="G8" s="1295"/>
      <c r="H8" s="40" t="s">
        <v>507</v>
      </c>
      <c r="I8" s="40" t="s">
        <v>507</v>
      </c>
      <c r="J8" s="1297"/>
    </row>
    <row r="9" spans="1:10" ht="24.95" customHeight="1">
      <c r="A9" s="24"/>
      <c r="B9" s="25"/>
      <c r="C9" s="25"/>
      <c r="D9" s="25"/>
      <c r="E9" s="25"/>
      <c r="F9" s="25"/>
      <c r="G9" s="25"/>
      <c r="H9" s="592">
        <v>20</v>
      </c>
      <c r="I9" s="592">
        <v>0</v>
      </c>
      <c r="J9" s="593" t="s">
        <v>989</v>
      </c>
    </row>
    <row r="10" spans="1:10" ht="24.95" customHeight="1">
      <c r="A10" s="41" t="s">
        <v>552</v>
      </c>
      <c r="B10" s="96"/>
      <c r="C10" s="30" t="s">
        <v>488</v>
      </c>
      <c r="D10" s="96"/>
      <c r="E10" s="30" t="s">
        <v>489</v>
      </c>
      <c r="F10" s="96"/>
      <c r="G10" s="42" t="s">
        <v>490</v>
      </c>
      <c r="H10" s="594">
        <v>10</v>
      </c>
      <c r="I10" s="594">
        <v>0</v>
      </c>
      <c r="J10" s="594" t="s">
        <v>985</v>
      </c>
    </row>
    <row r="11" spans="1:10" ht="24.95" customHeight="1">
      <c r="A11" s="27"/>
      <c r="B11" s="28"/>
      <c r="C11" s="28"/>
      <c r="D11" s="28"/>
      <c r="E11" s="28"/>
      <c r="F11" s="28"/>
      <c r="G11" s="28"/>
      <c r="H11" s="97"/>
      <c r="I11" s="97"/>
      <c r="J11" s="97"/>
    </row>
    <row r="12" spans="1:10" ht="24.95" customHeight="1">
      <c r="A12" s="1286" t="s">
        <v>508</v>
      </c>
      <c r="B12" s="1287"/>
      <c r="C12" s="1287"/>
      <c r="D12" s="1288">
        <v>40</v>
      </c>
      <c r="E12" s="1288"/>
      <c r="F12" s="1288"/>
      <c r="G12" s="28" t="s">
        <v>509</v>
      </c>
      <c r="H12" s="97"/>
      <c r="I12" s="97"/>
      <c r="J12" s="97"/>
    </row>
    <row r="13" spans="1:10" ht="24.95" customHeight="1">
      <c r="A13" s="41"/>
      <c r="B13" s="29"/>
      <c r="C13" s="29"/>
      <c r="D13" s="28"/>
      <c r="E13" s="28"/>
      <c r="F13" s="28"/>
      <c r="G13" s="28"/>
      <c r="H13" s="97"/>
      <c r="I13" s="97"/>
      <c r="J13" s="97"/>
    </row>
    <row r="14" spans="1:10" ht="24.95" customHeight="1">
      <c r="A14" s="1286" t="s">
        <v>510</v>
      </c>
      <c r="B14" s="1287"/>
      <c r="C14" s="1287"/>
      <c r="D14" s="1289"/>
      <c r="E14" s="1289"/>
      <c r="F14" s="1289"/>
      <c r="G14" s="28" t="s">
        <v>509</v>
      </c>
      <c r="H14" s="97"/>
      <c r="I14" s="97"/>
      <c r="J14" s="97"/>
    </row>
    <row r="15" spans="1:10" ht="24.95" customHeight="1">
      <c r="A15" s="27"/>
      <c r="B15" s="28"/>
      <c r="C15" s="28"/>
      <c r="D15" s="28"/>
      <c r="E15" s="28"/>
      <c r="F15" s="28"/>
      <c r="G15" s="28"/>
      <c r="H15" s="97"/>
      <c r="I15" s="97"/>
      <c r="J15" s="97"/>
    </row>
    <row r="16" spans="1:10" ht="24.95" customHeight="1">
      <c r="A16" s="27"/>
      <c r="B16" s="28"/>
      <c r="C16" s="28"/>
      <c r="D16" s="28"/>
      <c r="E16" s="28"/>
      <c r="F16" s="28"/>
      <c r="G16" s="28"/>
      <c r="H16" s="97"/>
      <c r="I16" s="97"/>
      <c r="J16" s="97"/>
    </row>
    <row r="17" spans="1:10" ht="24.95" customHeight="1">
      <c r="A17" s="27"/>
      <c r="B17" s="28"/>
      <c r="C17" s="28"/>
      <c r="D17" s="28"/>
      <c r="E17" s="28"/>
      <c r="F17" s="28"/>
      <c r="G17" s="28"/>
      <c r="H17" s="97"/>
      <c r="I17" s="97"/>
      <c r="J17" s="97"/>
    </row>
    <row r="18" spans="1:10" ht="24.95" customHeight="1">
      <c r="A18" s="27"/>
      <c r="B18" s="28"/>
      <c r="C18" s="28"/>
      <c r="D18" s="28"/>
      <c r="E18" s="28"/>
      <c r="F18" s="28"/>
      <c r="G18" s="28"/>
      <c r="H18" s="97"/>
      <c r="I18" s="97"/>
      <c r="J18" s="97"/>
    </row>
    <row r="19" spans="1:10" ht="24.95" customHeight="1">
      <c r="A19" s="27"/>
      <c r="B19" s="28"/>
      <c r="C19" s="28"/>
      <c r="D19" s="28"/>
      <c r="E19" s="28"/>
      <c r="F19" s="28"/>
      <c r="G19" s="28"/>
      <c r="H19" s="97"/>
      <c r="I19" s="97"/>
      <c r="J19" s="97"/>
    </row>
    <row r="20" spans="1:10" ht="24.95" customHeight="1">
      <c r="A20" s="27"/>
      <c r="B20" s="28"/>
      <c r="C20" s="28"/>
      <c r="D20" s="28"/>
      <c r="E20" s="28"/>
      <c r="F20" s="28"/>
      <c r="G20" s="28"/>
      <c r="H20" s="97"/>
      <c r="I20" s="97"/>
      <c r="J20" s="97"/>
    </row>
    <row r="21" spans="1:10" ht="24.95" customHeight="1">
      <c r="A21" s="27"/>
      <c r="B21" s="28"/>
      <c r="C21" s="28"/>
      <c r="D21" s="28"/>
      <c r="E21" s="28"/>
      <c r="F21" s="28"/>
      <c r="G21" s="28"/>
      <c r="H21" s="97"/>
      <c r="I21" s="97"/>
      <c r="J21" s="97"/>
    </row>
    <row r="22" spans="1:10" ht="24.95" customHeight="1">
      <c r="A22" s="27"/>
      <c r="B22" s="28"/>
      <c r="C22" s="28"/>
      <c r="D22" s="28"/>
      <c r="E22" s="28"/>
      <c r="F22" s="28"/>
      <c r="G22" s="28"/>
      <c r="H22" s="97"/>
      <c r="I22" s="97"/>
      <c r="J22" s="97"/>
    </row>
    <row r="23" spans="1:10" ht="24.95" customHeight="1">
      <c r="A23" s="27"/>
      <c r="B23" s="28"/>
      <c r="C23" s="28"/>
      <c r="D23" s="28"/>
      <c r="E23" s="28"/>
      <c r="F23" s="28"/>
      <c r="G23" s="28"/>
      <c r="H23" s="97"/>
      <c r="I23" s="97"/>
      <c r="J23" s="97"/>
    </row>
    <row r="24" spans="1:10" ht="24.95" customHeight="1">
      <c r="A24" s="27"/>
      <c r="B24" s="28"/>
      <c r="C24" s="28"/>
      <c r="D24" s="28"/>
      <c r="E24" s="28"/>
      <c r="F24" s="28"/>
      <c r="G24" s="28"/>
      <c r="H24" s="97"/>
      <c r="I24" s="97"/>
      <c r="J24" s="97"/>
    </row>
    <row r="25" spans="1:10" ht="24.95" customHeight="1">
      <c r="A25" s="27"/>
      <c r="B25" s="28"/>
      <c r="C25" s="28"/>
      <c r="D25" s="28"/>
      <c r="E25" s="28"/>
      <c r="F25" s="28"/>
      <c r="G25" s="28"/>
      <c r="H25" s="97"/>
      <c r="I25" s="97"/>
      <c r="J25" s="97"/>
    </row>
    <row r="26" spans="1:10" ht="24.95" customHeight="1">
      <c r="A26" s="27"/>
      <c r="B26" s="28"/>
      <c r="C26" s="28"/>
      <c r="D26" s="28"/>
      <c r="E26" s="28"/>
      <c r="F26" s="28"/>
      <c r="G26" s="28"/>
      <c r="H26" s="97"/>
      <c r="I26" s="97"/>
      <c r="J26" s="97"/>
    </row>
    <row r="27" spans="1:10" ht="24.95" customHeight="1">
      <c r="A27" s="27"/>
      <c r="B27" s="28"/>
      <c r="C27" s="28"/>
      <c r="D27" s="28"/>
      <c r="E27" s="28"/>
      <c r="F27" s="28"/>
      <c r="G27" s="28"/>
      <c r="H27" s="97"/>
      <c r="I27" s="97"/>
      <c r="J27" s="97"/>
    </row>
    <row r="28" spans="1:10" ht="24.95" customHeight="1">
      <c r="A28" s="27"/>
      <c r="B28" s="28"/>
      <c r="C28" s="28"/>
      <c r="D28" s="28"/>
      <c r="E28" s="28"/>
      <c r="F28" s="28"/>
      <c r="G28" s="28"/>
      <c r="H28" s="97"/>
      <c r="I28" s="97"/>
      <c r="J28" s="97"/>
    </row>
    <row r="29" spans="1:10" ht="24.95" customHeight="1">
      <c r="A29" s="27"/>
      <c r="B29" s="28"/>
      <c r="C29" s="28"/>
      <c r="D29" s="28"/>
      <c r="E29" s="28"/>
      <c r="F29" s="28"/>
      <c r="G29" s="28"/>
      <c r="H29" s="97"/>
      <c r="I29" s="97"/>
      <c r="J29" s="97"/>
    </row>
    <row r="30" spans="1:10" ht="24.95" customHeight="1">
      <c r="A30" s="27"/>
      <c r="B30" s="28"/>
      <c r="C30" s="28"/>
      <c r="D30" s="28"/>
      <c r="E30" s="28"/>
      <c r="F30" s="28"/>
      <c r="G30" s="28"/>
      <c r="H30" s="97"/>
      <c r="I30" s="97"/>
      <c r="J30" s="97"/>
    </row>
    <row r="31" spans="1:10" ht="24.95" customHeight="1">
      <c r="A31" s="27"/>
      <c r="B31" s="28"/>
      <c r="C31" s="28"/>
      <c r="D31" s="28"/>
      <c r="E31" s="28"/>
      <c r="F31" s="28"/>
      <c r="G31" s="28"/>
      <c r="H31" s="97"/>
      <c r="I31" s="97"/>
      <c r="J31" s="97"/>
    </row>
    <row r="32" spans="1:10" ht="24.95" customHeight="1">
      <c r="A32" s="27"/>
      <c r="B32" s="28"/>
      <c r="C32" s="28"/>
      <c r="D32" s="28"/>
      <c r="E32" s="28"/>
      <c r="F32" s="28"/>
      <c r="G32" s="28"/>
      <c r="H32" s="97"/>
      <c r="I32" s="97"/>
      <c r="J32" s="97"/>
    </row>
    <row r="33" spans="1:10" ht="24.95" customHeight="1">
      <c r="A33" s="27"/>
      <c r="B33" s="28"/>
      <c r="C33" s="28"/>
      <c r="D33" s="28"/>
      <c r="E33" s="28"/>
      <c r="F33" s="28"/>
      <c r="G33" s="28"/>
      <c r="H33" s="594"/>
      <c r="I33" s="594"/>
      <c r="J33" s="594"/>
    </row>
    <row r="34" spans="1:10" ht="24.95" customHeight="1">
      <c r="A34" s="27"/>
      <c r="B34" s="28"/>
      <c r="C34" s="28"/>
      <c r="D34" s="28"/>
      <c r="E34" s="28"/>
      <c r="F34" s="28"/>
      <c r="G34" s="28"/>
      <c r="H34" s="594"/>
      <c r="I34" s="594"/>
      <c r="J34" s="594"/>
    </row>
    <row r="35" spans="1:10" ht="24.95" customHeight="1">
      <c r="A35" s="27"/>
      <c r="B35" s="28"/>
      <c r="C35" s="28"/>
      <c r="D35" s="28"/>
      <c r="E35" s="28"/>
      <c r="F35" s="28"/>
      <c r="G35" s="28"/>
      <c r="H35" s="594"/>
      <c r="I35" s="594"/>
      <c r="J35" s="594"/>
    </row>
    <row r="36" spans="1:10" ht="24.95" customHeight="1">
      <c r="A36" s="43"/>
      <c r="B36" s="44"/>
      <c r="C36" s="44"/>
      <c r="D36" s="44"/>
      <c r="E36" s="1283" t="s">
        <v>511</v>
      </c>
      <c r="F36" s="1284"/>
      <c r="G36" s="1285"/>
      <c r="H36" s="594">
        <v>30</v>
      </c>
      <c r="I36" s="594">
        <v>0</v>
      </c>
      <c r="J36" s="595" t="s">
        <v>990</v>
      </c>
    </row>
    <row r="37" spans="1:10" ht="24.95" customHeight="1"/>
    <row r="38" spans="1:10" ht="24.95" customHeight="1"/>
    <row r="39" spans="1:10" ht="24.95" customHeight="1"/>
    <row r="40" spans="1:10" ht="24.95" customHeight="1"/>
    <row r="41" spans="1:10" ht="24.95" customHeight="1"/>
    <row r="42" spans="1:10" ht="24.95" customHeight="1"/>
    <row r="43" spans="1:10" ht="24.95" customHeight="1"/>
    <row r="44" spans="1:10" ht="24.95" customHeight="1"/>
    <row r="45" spans="1:10" ht="24.95" customHeight="1"/>
    <row r="46" spans="1:10" ht="24.95"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mergeCells count="10">
    <mergeCell ref="E36:G36"/>
    <mergeCell ref="A3:J3"/>
    <mergeCell ref="A14:C14"/>
    <mergeCell ref="A12:C12"/>
    <mergeCell ref="D12:F12"/>
    <mergeCell ref="D14:F14"/>
    <mergeCell ref="A7:G8"/>
    <mergeCell ref="J7:J8"/>
    <mergeCell ref="A5:B5"/>
    <mergeCell ref="C5:J5"/>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N82"/>
  <sheetViews>
    <sheetView view="pageBreakPreview" topLeftCell="A19" zoomScaleNormal="100" workbookViewId="0">
      <selection activeCell="E14" sqref="E14"/>
    </sheetView>
  </sheetViews>
  <sheetFormatPr defaultRowHeight="14.25"/>
  <cols>
    <col min="1" max="3" width="9" style="45"/>
    <col min="4" max="4" width="6.25" style="45" customWidth="1"/>
    <col min="5" max="5" width="7.125" style="45" customWidth="1"/>
    <col min="6" max="7" width="9" style="45"/>
    <col min="8" max="8" width="5.625" style="45" customWidth="1"/>
    <col min="9" max="9" width="4.625" style="45" customWidth="1"/>
    <col min="10" max="10" width="3.625" style="45" customWidth="1"/>
    <col min="11" max="11" width="4.625" style="45" customWidth="1"/>
    <col min="12" max="12" width="3.625" style="45" customWidth="1"/>
    <col min="13" max="13" width="4.625" style="45" customWidth="1"/>
    <col min="14" max="14" width="5.625" style="45" customWidth="1"/>
    <col min="15" max="16384" width="9" style="45"/>
  </cols>
  <sheetData>
    <row r="1" spans="1:14" ht="18" customHeight="1">
      <c r="A1" s="45" t="s">
        <v>776</v>
      </c>
    </row>
    <row r="2" spans="1:14" ht="18" customHeight="1">
      <c r="H2" s="46" t="s">
        <v>552</v>
      </c>
      <c r="I2" s="98"/>
      <c r="J2" s="47" t="s">
        <v>488</v>
      </c>
      <c r="K2" s="98"/>
      <c r="L2" s="47" t="s">
        <v>489</v>
      </c>
      <c r="M2" s="98"/>
      <c r="N2" s="48" t="s">
        <v>490</v>
      </c>
    </row>
    <row r="3" spans="1:14" ht="18" customHeight="1">
      <c r="A3" s="45" t="s">
        <v>491</v>
      </c>
    </row>
    <row r="4" spans="1:14" ht="18" customHeight="1">
      <c r="A4" s="45" t="s">
        <v>492</v>
      </c>
    </row>
    <row r="5" spans="1:14" ht="18" customHeight="1"/>
    <row r="6" spans="1:14" ht="18" customHeight="1">
      <c r="F6" s="45" t="s">
        <v>855</v>
      </c>
    </row>
    <row r="7" spans="1:14" ht="18" customHeight="1">
      <c r="F7" s="49" t="s">
        <v>515</v>
      </c>
      <c r="G7" s="1301" t="str">
        <f>基礎情報!B10</f>
        <v>○○○○株式会社</v>
      </c>
      <c r="H7" s="1301"/>
      <c r="I7" s="1301"/>
      <c r="J7" s="1301"/>
      <c r="K7" s="1301"/>
      <c r="L7" s="1301"/>
      <c r="M7" s="1301"/>
    </row>
    <row r="8" spans="1:14" ht="18" customHeight="1">
      <c r="F8" s="49" t="s">
        <v>475</v>
      </c>
      <c r="G8" s="1301" t="str">
        <f>基礎情報!B11</f>
        <v>○○県○○市○○○○番地</v>
      </c>
      <c r="H8" s="1301"/>
      <c r="I8" s="1301"/>
      <c r="J8" s="1301"/>
      <c r="K8" s="1301"/>
      <c r="L8" s="1301"/>
      <c r="M8" s="1301"/>
    </row>
    <row r="9" spans="1:14" ht="18" customHeight="1">
      <c r="F9" s="49" t="s">
        <v>494</v>
      </c>
      <c r="G9" s="1304" t="str">
        <f>基礎情報!B12</f>
        <v>代表取締役</v>
      </c>
      <c r="H9" s="1304"/>
      <c r="I9" s="1302" t="str">
        <f>基礎情報!B13</f>
        <v>○○　○○</v>
      </c>
      <c r="J9" s="1302"/>
      <c r="K9" s="1302"/>
      <c r="L9" s="1302"/>
      <c r="M9" s="1302"/>
    </row>
    <row r="10" spans="1:14" ht="18" customHeight="1"/>
    <row r="11" spans="1:14" ht="18" customHeight="1">
      <c r="F11" s="45" t="s">
        <v>516</v>
      </c>
    </row>
    <row r="12" spans="1:14" ht="18" customHeight="1">
      <c r="F12" s="49" t="s">
        <v>515</v>
      </c>
      <c r="G12" s="596" t="s">
        <v>991</v>
      </c>
      <c r="H12" s="99"/>
      <c r="I12" s="99"/>
      <c r="J12" s="99"/>
      <c r="K12" s="99"/>
      <c r="L12" s="99"/>
      <c r="M12" s="99"/>
    </row>
    <row r="13" spans="1:14" ht="18" customHeight="1">
      <c r="F13" s="49" t="s">
        <v>475</v>
      </c>
      <c r="G13" s="596" t="s">
        <v>910</v>
      </c>
      <c r="H13" s="99"/>
      <c r="I13" s="99"/>
      <c r="J13" s="99"/>
      <c r="K13" s="99"/>
      <c r="L13" s="99"/>
      <c r="M13" s="99"/>
    </row>
    <row r="14" spans="1:14" ht="18" customHeight="1">
      <c r="F14" s="49" t="s">
        <v>494</v>
      </c>
      <c r="G14" s="596" t="s">
        <v>992</v>
      </c>
      <c r="H14" s="99"/>
      <c r="I14" s="99"/>
      <c r="J14" s="99"/>
      <c r="K14" s="99"/>
      <c r="L14" s="99"/>
      <c r="M14" s="99"/>
    </row>
    <row r="15" spans="1:14" ht="18" customHeight="1"/>
    <row r="16" spans="1:14" ht="18" customHeight="1">
      <c r="A16" s="1303" t="s">
        <v>517</v>
      </c>
      <c r="B16" s="1303"/>
      <c r="C16" s="1303"/>
      <c r="D16" s="1303"/>
      <c r="E16" s="1303"/>
      <c r="F16" s="1303"/>
      <c r="G16" s="1303"/>
      <c r="H16" s="1303"/>
      <c r="I16" s="1303"/>
      <c r="J16" s="1303"/>
      <c r="K16" s="1303"/>
      <c r="L16" s="1303"/>
      <c r="M16" s="1303"/>
      <c r="N16" s="1303"/>
    </row>
    <row r="17" spans="1:14" ht="18" customHeight="1"/>
    <row r="18" spans="1:14" ht="18" customHeight="1">
      <c r="A18" s="1300" t="s">
        <v>356</v>
      </c>
      <c r="B18" s="1300"/>
      <c r="C18" s="1300"/>
      <c r="D18" s="1300"/>
      <c r="E18" s="1300"/>
      <c r="F18" s="1300"/>
      <c r="G18" s="1300"/>
      <c r="H18" s="1300"/>
      <c r="I18" s="1300"/>
      <c r="J18" s="1300"/>
      <c r="K18" s="1300"/>
      <c r="L18" s="1300"/>
      <c r="M18" s="1300"/>
      <c r="N18" s="1300"/>
    </row>
    <row r="19" spans="1:14" ht="18" customHeight="1">
      <c r="A19" s="1300"/>
      <c r="B19" s="1300"/>
      <c r="C19" s="1300"/>
      <c r="D19" s="1300"/>
      <c r="E19" s="1300"/>
      <c r="F19" s="1300"/>
      <c r="G19" s="1300"/>
      <c r="H19" s="1300"/>
      <c r="I19" s="1300"/>
      <c r="J19" s="1300"/>
      <c r="K19" s="1300"/>
      <c r="L19" s="1300"/>
      <c r="M19" s="1300"/>
      <c r="N19" s="1300"/>
    </row>
    <row r="20" spans="1:14" ht="18" customHeight="1"/>
    <row r="21" spans="1:14" ht="18" customHeight="1">
      <c r="F21" s="47" t="s">
        <v>268</v>
      </c>
    </row>
    <row r="22" spans="1:14" ht="18.75" customHeight="1"/>
    <row r="23" spans="1:14" ht="18.75" customHeight="1">
      <c r="A23" s="1300" t="s">
        <v>357</v>
      </c>
      <c r="B23" s="1300"/>
      <c r="C23" s="1301" t="str">
        <f>基礎情報!B3</f>
        <v>○○○○○○工事</v>
      </c>
      <c r="D23" s="1301"/>
      <c r="E23" s="1301"/>
      <c r="F23" s="1301"/>
      <c r="G23" s="1301"/>
      <c r="H23" s="1301"/>
      <c r="I23" s="1301"/>
      <c r="J23" s="1301"/>
      <c r="K23" s="1301"/>
      <c r="L23" s="1301"/>
    </row>
    <row r="24" spans="1:14" ht="18.75" customHeight="1"/>
    <row r="25" spans="1:14" ht="18" customHeight="1">
      <c r="A25" s="45" t="s">
        <v>896</v>
      </c>
    </row>
    <row r="26" spans="1:14" ht="18" customHeight="1"/>
    <row r="27" spans="1:14" ht="18" customHeight="1">
      <c r="A27" s="99" t="s">
        <v>6</v>
      </c>
      <c r="B27" s="99"/>
      <c r="C27" s="99"/>
      <c r="D27" s="99"/>
      <c r="E27" s="99"/>
      <c r="F27" s="99"/>
      <c r="G27" s="99"/>
      <c r="H27" s="99"/>
      <c r="I27" s="99"/>
      <c r="J27" s="99"/>
    </row>
    <row r="28" spans="1:14" ht="18" customHeight="1">
      <c r="A28" s="99"/>
      <c r="B28" s="99"/>
      <c r="C28" s="99"/>
      <c r="D28" s="99"/>
      <c r="E28" s="99"/>
      <c r="F28" s="99"/>
      <c r="G28" s="99"/>
      <c r="H28" s="99"/>
      <c r="I28" s="99"/>
      <c r="J28" s="99"/>
    </row>
    <row r="29" spans="1:14" ht="18" customHeight="1">
      <c r="A29" s="99" t="s">
        <v>7</v>
      </c>
      <c r="B29" s="99"/>
      <c r="C29" s="99"/>
      <c r="D29" s="99"/>
      <c r="E29" s="99"/>
      <c r="F29" s="99"/>
      <c r="G29" s="99"/>
      <c r="H29" s="99"/>
      <c r="I29" s="99"/>
      <c r="J29" s="99"/>
    </row>
    <row r="30" spans="1:14" ht="18" customHeight="1">
      <c r="A30" s="99"/>
      <c r="B30" s="99"/>
      <c r="C30" s="99"/>
      <c r="D30" s="99"/>
      <c r="E30" s="99"/>
      <c r="F30" s="99"/>
      <c r="G30" s="99"/>
      <c r="H30" s="99"/>
      <c r="I30" s="99"/>
      <c r="J30" s="99"/>
    </row>
    <row r="31" spans="1:14" ht="18" customHeight="1">
      <c r="A31" s="99" t="s">
        <v>500</v>
      </c>
      <c r="B31" s="99"/>
      <c r="C31" s="99"/>
      <c r="D31" s="99"/>
      <c r="E31" s="99"/>
      <c r="F31" s="99"/>
      <c r="G31" s="99"/>
      <c r="H31" s="99"/>
      <c r="I31" s="99"/>
      <c r="J31" s="99"/>
    </row>
    <row r="32" spans="1:14" ht="18" customHeight="1">
      <c r="A32" s="99"/>
      <c r="B32" s="99"/>
      <c r="C32" s="99"/>
      <c r="D32" s="99"/>
      <c r="E32" s="99"/>
      <c r="F32" s="99"/>
      <c r="G32" s="99"/>
      <c r="H32" s="99"/>
      <c r="I32" s="99"/>
      <c r="J32" s="99"/>
    </row>
    <row r="33" spans="1:10" ht="18" customHeight="1">
      <c r="A33" s="99" t="s">
        <v>502</v>
      </c>
      <c r="B33" s="99"/>
      <c r="C33" s="99"/>
      <c r="D33" s="99"/>
      <c r="E33" s="99"/>
      <c r="F33" s="99"/>
      <c r="G33" s="99"/>
      <c r="H33" s="99"/>
      <c r="I33" s="99"/>
      <c r="J33" s="99"/>
    </row>
    <row r="34" spans="1:10" ht="18" customHeight="1">
      <c r="A34" s="100" t="s">
        <v>501</v>
      </c>
      <c r="B34" s="101" t="s">
        <v>461</v>
      </c>
      <c r="C34" s="101"/>
      <c r="D34" s="101"/>
      <c r="E34" s="100"/>
      <c r="F34" s="101"/>
      <c r="G34" s="101"/>
      <c r="H34" s="101"/>
      <c r="I34" s="101"/>
      <c r="J34" s="102"/>
    </row>
    <row r="35" spans="1:10" ht="18" customHeight="1">
      <c r="A35" s="46"/>
      <c r="B35" s="92"/>
      <c r="C35" s="92"/>
      <c r="D35" s="92"/>
      <c r="E35" s="46"/>
      <c r="F35" s="92"/>
      <c r="G35" s="92"/>
      <c r="H35" s="92"/>
      <c r="I35" s="92"/>
    </row>
    <row r="36" spans="1:10" ht="18" customHeight="1">
      <c r="A36" s="46"/>
      <c r="B36" s="92"/>
      <c r="C36" s="92"/>
      <c r="D36" s="92"/>
      <c r="E36" s="46"/>
      <c r="F36" s="92"/>
      <c r="G36" s="92"/>
      <c r="H36" s="92"/>
      <c r="I36" s="92"/>
    </row>
    <row r="37" spans="1:10" ht="18" customHeight="1">
      <c r="A37" s="46"/>
      <c r="B37" s="92"/>
      <c r="C37" s="92"/>
      <c r="D37" s="92"/>
      <c r="E37" s="46"/>
      <c r="F37" s="92"/>
      <c r="G37" s="92"/>
      <c r="H37" s="92"/>
      <c r="I37" s="92"/>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sheetData>
  <mergeCells count="8">
    <mergeCell ref="A23:B23"/>
    <mergeCell ref="C23:L23"/>
    <mergeCell ref="A18:N19"/>
    <mergeCell ref="G7:M7"/>
    <mergeCell ref="G8:M8"/>
    <mergeCell ref="I9:M9"/>
    <mergeCell ref="A16:N16"/>
    <mergeCell ref="G9:H9"/>
  </mergeCells>
  <phoneticPr fontId="2"/>
  <printOptions horizontalCentered="1"/>
  <pageMargins left="0.78740157480314965"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82"/>
  <sheetViews>
    <sheetView view="pageBreakPreview" topLeftCell="A34" zoomScaleNormal="100" workbookViewId="0">
      <selection activeCell="D36" sqref="D36"/>
    </sheetView>
  </sheetViews>
  <sheetFormatPr defaultRowHeight="13.5"/>
  <cols>
    <col min="1" max="1" width="4.75" style="472" customWidth="1"/>
    <col min="2" max="16384" width="9" style="472"/>
  </cols>
  <sheetData>
    <row r="1" spans="1:10" ht="69" customHeight="1">
      <c r="A1" s="618" t="s">
        <v>738</v>
      </c>
      <c r="B1" s="619"/>
      <c r="C1" s="619"/>
      <c r="D1" s="619"/>
      <c r="E1" s="619"/>
      <c r="F1" s="619"/>
      <c r="G1" s="619"/>
      <c r="H1" s="619"/>
      <c r="I1" s="619"/>
      <c r="J1" s="619"/>
    </row>
    <row r="2" spans="1:10" ht="15.75" customHeight="1">
      <c r="A2" s="158"/>
      <c r="B2" s="159"/>
      <c r="C2" s="609"/>
      <c r="D2" s="609"/>
    </row>
    <row r="3" spans="1:10" ht="15.75" customHeight="1">
      <c r="A3" s="166" t="s">
        <v>447</v>
      </c>
      <c r="B3" s="167" t="s">
        <v>763</v>
      </c>
    </row>
    <row r="4" spans="1:10" ht="15.75" customHeight="1">
      <c r="A4" s="610"/>
      <c r="B4" s="626" t="s">
        <v>852</v>
      </c>
      <c r="C4" s="626"/>
      <c r="D4" s="626"/>
      <c r="E4" s="626"/>
      <c r="F4" s="626"/>
      <c r="G4" s="626"/>
      <c r="H4" s="626"/>
      <c r="I4" s="626"/>
      <c r="J4" s="626"/>
    </row>
    <row r="5" spans="1:10" ht="15.75" customHeight="1">
      <c r="A5" s="610"/>
      <c r="B5" s="626"/>
      <c r="C5" s="626"/>
      <c r="D5" s="626"/>
      <c r="E5" s="626"/>
      <c r="F5" s="626"/>
      <c r="G5" s="626"/>
      <c r="H5" s="626"/>
      <c r="I5" s="626"/>
      <c r="J5" s="626"/>
    </row>
    <row r="6" spans="1:10" ht="15.75" customHeight="1">
      <c r="A6" s="610"/>
      <c r="B6" s="626"/>
      <c r="C6" s="626"/>
      <c r="D6" s="626"/>
      <c r="E6" s="626"/>
      <c r="F6" s="626"/>
      <c r="G6" s="626"/>
      <c r="H6" s="626"/>
      <c r="I6" s="626"/>
      <c r="J6" s="626"/>
    </row>
    <row r="7" spans="1:10" ht="15.75" customHeight="1">
      <c r="A7" s="610"/>
      <c r="B7" s="626"/>
      <c r="C7" s="626"/>
      <c r="D7" s="626"/>
      <c r="E7" s="626"/>
      <c r="F7" s="626"/>
      <c r="G7" s="626"/>
      <c r="H7" s="626"/>
      <c r="I7" s="626"/>
      <c r="J7" s="626"/>
    </row>
    <row r="8" spans="1:10" ht="15.75" customHeight="1">
      <c r="A8" s="610"/>
      <c r="B8" s="626"/>
      <c r="C8" s="626"/>
      <c r="D8" s="626"/>
      <c r="E8" s="626"/>
      <c r="F8" s="626"/>
      <c r="G8" s="626"/>
      <c r="H8" s="626"/>
      <c r="I8" s="626"/>
      <c r="J8" s="626"/>
    </row>
    <row r="9" spans="1:10" ht="15.75" customHeight="1">
      <c r="A9" s="610"/>
      <c r="B9" s="626"/>
      <c r="C9" s="626"/>
      <c r="D9" s="626"/>
      <c r="E9" s="626"/>
      <c r="F9" s="626"/>
      <c r="G9" s="626"/>
      <c r="H9" s="626"/>
      <c r="I9" s="626"/>
      <c r="J9" s="626"/>
    </row>
    <row r="10" spans="1:10" ht="15.75" customHeight="1">
      <c r="A10" s="610"/>
      <c r="B10" s="590"/>
      <c r="C10" s="590"/>
      <c r="D10" s="590"/>
      <c r="E10" s="590"/>
      <c r="F10" s="590"/>
      <c r="G10" s="590"/>
      <c r="H10" s="590"/>
      <c r="I10" s="590"/>
      <c r="J10" s="590"/>
    </row>
    <row r="11" spans="1:10" ht="15.75" customHeight="1">
      <c r="A11" s="158"/>
      <c r="B11" s="159"/>
      <c r="C11" s="609"/>
      <c r="D11" s="609"/>
    </row>
    <row r="12" spans="1:10" ht="15.75" customHeight="1">
      <c r="A12" s="166" t="s">
        <v>449</v>
      </c>
      <c r="B12" s="167" t="s">
        <v>125</v>
      </c>
    </row>
    <row r="13" spans="1:10" ht="15.75" customHeight="1">
      <c r="A13" s="610"/>
      <c r="B13" s="626" t="s">
        <v>1086</v>
      </c>
      <c r="C13" s="626"/>
      <c r="D13" s="626"/>
      <c r="E13" s="626"/>
      <c r="F13" s="626"/>
      <c r="G13" s="626"/>
      <c r="H13" s="626"/>
      <c r="I13" s="626"/>
      <c r="J13" s="626"/>
    </row>
    <row r="14" spans="1:10" ht="15.75" customHeight="1">
      <c r="A14" s="610"/>
      <c r="B14" s="626"/>
      <c r="C14" s="626"/>
      <c r="D14" s="626"/>
      <c r="E14" s="626"/>
      <c r="F14" s="626"/>
      <c r="G14" s="626"/>
      <c r="H14" s="626"/>
      <c r="I14" s="626"/>
      <c r="J14" s="626"/>
    </row>
    <row r="15" spans="1:10" ht="15.75" customHeight="1">
      <c r="A15" s="610"/>
      <c r="B15" s="626"/>
      <c r="C15" s="626"/>
      <c r="D15" s="626"/>
      <c r="E15" s="626"/>
      <c r="F15" s="626"/>
      <c r="G15" s="626"/>
      <c r="H15" s="626"/>
      <c r="I15" s="626"/>
      <c r="J15" s="626"/>
    </row>
    <row r="16" spans="1:10" ht="15.75" customHeight="1">
      <c r="A16" s="610"/>
      <c r="B16" s="626"/>
      <c r="C16" s="626"/>
      <c r="D16" s="626"/>
      <c r="E16" s="626"/>
      <c r="F16" s="626"/>
      <c r="G16" s="626"/>
      <c r="H16" s="626"/>
      <c r="I16" s="626"/>
      <c r="J16" s="626"/>
    </row>
    <row r="17" spans="1:10" ht="15.75" customHeight="1">
      <c r="A17" s="610"/>
      <c r="B17" s="626"/>
      <c r="C17" s="626"/>
      <c r="D17" s="626"/>
      <c r="E17" s="626"/>
      <c r="F17" s="626"/>
      <c r="G17" s="626"/>
      <c r="H17" s="626"/>
      <c r="I17" s="626"/>
      <c r="J17" s="626"/>
    </row>
    <row r="18" spans="1:10" ht="15.75" customHeight="1">
      <c r="A18" s="610"/>
      <c r="B18" s="591"/>
      <c r="C18" s="591"/>
      <c r="D18" s="591"/>
      <c r="E18" s="591"/>
      <c r="F18" s="591"/>
      <c r="G18" s="591"/>
      <c r="H18" s="591"/>
      <c r="I18" s="591"/>
      <c r="J18" s="591"/>
    </row>
    <row r="19" spans="1:10" ht="15.75" customHeight="1">
      <c r="A19" s="610"/>
    </row>
    <row r="20" spans="1:10" ht="15.75" customHeight="1">
      <c r="A20" s="166" t="s">
        <v>451</v>
      </c>
      <c r="B20" s="167" t="s">
        <v>781</v>
      </c>
    </row>
    <row r="21" spans="1:10" ht="15.75" customHeight="1">
      <c r="A21" s="610"/>
      <c r="B21" s="626" t="s">
        <v>898</v>
      </c>
      <c r="C21" s="626"/>
      <c r="D21" s="626"/>
      <c r="E21" s="626"/>
      <c r="F21" s="626"/>
      <c r="G21" s="626"/>
      <c r="H21" s="626"/>
      <c r="I21" s="626"/>
      <c r="J21" s="626"/>
    </row>
    <row r="22" spans="1:10" ht="15.75" customHeight="1">
      <c r="A22" s="610"/>
      <c r="B22" s="626"/>
      <c r="C22" s="626"/>
      <c r="D22" s="626"/>
      <c r="E22" s="626"/>
      <c r="F22" s="626"/>
      <c r="G22" s="626"/>
      <c r="H22" s="626"/>
      <c r="I22" s="626"/>
      <c r="J22" s="626"/>
    </row>
    <row r="23" spans="1:10" ht="15.75" customHeight="1">
      <c r="A23" s="610"/>
      <c r="B23" s="626"/>
      <c r="C23" s="626"/>
      <c r="D23" s="626"/>
      <c r="E23" s="626"/>
      <c r="F23" s="626"/>
      <c r="G23" s="626"/>
      <c r="H23" s="626"/>
      <c r="I23" s="626"/>
      <c r="J23" s="626"/>
    </row>
    <row r="24" spans="1:10" ht="15.75" customHeight="1">
      <c r="A24" s="610"/>
      <c r="B24" s="590"/>
      <c r="C24" s="590"/>
      <c r="D24" s="590"/>
      <c r="E24" s="590"/>
      <c r="F24" s="590"/>
      <c r="G24" s="590"/>
      <c r="H24" s="590"/>
      <c r="I24" s="590"/>
      <c r="J24" s="590"/>
    </row>
    <row r="25" spans="1:10" ht="15.75" customHeight="1">
      <c r="A25" s="610"/>
    </row>
    <row r="26" spans="1:10" ht="15.75" customHeight="1">
      <c r="A26" s="166" t="s">
        <v>453</v>
      </c>
      <c r="B26" s="167" t="s">
        <v>1079</v>
      </c>
    </row>
    <row r="27" spans="1:10" ht="15.75" customHeight="1">
      <c r="A27" s="610"/>
      <c r="B27" s="626" t="s">
        <v>1080</v>
      </c>
      <c r="C27" s="626"/>
      <c r="D27" s="626"/>
      <c r="E27" s="626"/>
      <c r="F27" s="626"/>
      <c r="G27" s="626"/>
      <c r="H27" s="626"/>
      <c r="I27" s="626"/>
      <c r="J27" s="626"/>
    </row>
    <row r="28" spans="1:10" ht="15.75" customHeight="1">
      <c r="A28" s="610"/>
      <c r="B28" s="626"/>
      <c r="C28" s="626"/>
      <c r="D28" s="626"/>
      <c r="E28" s="626"/>
      <c r="F28" s="626"/>
      <c r="G28" s="626"/>
      <c r="H28" s="626"/>
      <c r="I28" s="626"/>
      <c r="J28" s="626"/>
    </row>
    <row r="29" spans="1:10" ht="15.75" customHeight="1">
      <c r="A29" s="610"/>
      <c r="B29" s="590"/>
      <c r="C29" s="590"/>
      <c r="D29" s="590"/>
      <c r="E29" s="590"/>
      <c r="F29" s="590"/>
      <c r="G29" s="590"/>
      <c r="H29" s="590"/>
      <c r="I29" s="590"/>
      <c r="J29" s="590"/>
    </row>
    <row r="30" spans="1:10" ht="15.75" customHeight="1">
      <c r="A30" s="610"/>
    </row>
    <row r="31" spans="1:10" ht="15.75" customHeight="1">
      <c r="A31" s="166" t="s">
        <v>455</v>
      </c>
      <c r="B31" s="167" t="s">
        <v>764</v>
      </c>
    </row>
    <row r="32" spans="1:10" ht="15.75" customHeight="1">
      <c r="A32" s="610"/>
      <c r="B32" s="628" t="s">
        <v>899</v>
      </c>
      <c r="C32" s="628"/>
      <c r="D32" s="628"/>
      <c r="E32" s="628"/>
      <c r="F32" s="628"/>
      <c r="G32" s="628"/>
      <c r="H32" s="628"/>
      <c r="I32" s="628"/>
      <c r="J32" s="628"/>
    </row>
    <row r="33" spans="1:10" ht="15.75" customHeight="1">
      <c r="A33" s="610"/>
      <c r="B33" s="628"/>
      <c r="C33" s="628"/>
      <c r="D33" s="628"/>
      <c r="E33" s="628"/>
      <c r="F33" s="628"/>
      <c r="G33" s="628"/>
      <c r="H33" s="628"/>
      <c r="I33" s="628"/>
      <c r="J33" s="628"/>
    </row>
    <row r="34" spans="1:10" ht="15.75" customHeight="1">
      <c r="A34" s="610"/>
      <c r="B34" s="628"/>
      <c r="C34" s="628"/>
      <c r="D34" s="628"/>
      <c r="E34" s="628"/>
      <c r="F34" s="628"/>
      <c r="G34" s="628"/>
      <c r="H34" s="628"/>
      <c r="I34" s="628"/>
      <c r="J34" s="628"/>
    </row>
    <row r="35" spans="1:10" ht="15.75" customHeight="1">
      <c r="A35" s="610"/>
      <c r="B35" s="591"/>
      <c r="C35" s="591"/>
      <c r="D35" s="591"/>
      <c r="E35" s="591"/>
      <c r="F35" s="591"/>
      <c r="G35" s="591"/>
      <c r="H35" s="591"/>
      <c r="I35" s="591"/>
      <c r="J35" s="591"/>
    </row>
    <row r="36" spans="1:10" ht="15.75" customHeight="1">
      <c r="A36" s="610"/>
      <c r="B36" s="611"/>
      <c r="C36" s="611"/>
      <c r="D36" s="611"/>
      <c r="E36" s="611"/>
      <c r="F36" s="611"/>
      <c r="G36" s="611"/>
      <c r="H36" s="611"/>
      <c r="I36" s="611"/>
      <c r="J36" s="611"/>
    </row>
    <row r="37" spans="1:10" ht="15.75" customHeight="1">
      <c r="A37" s="166" t="s">
        <v>456</v>
      </c>
      <c r="B37" s="167" t="s">
        <v>850</v>
      </c>
      <c r="C37" s="532"/>
      <c r="D37" s="532"/>
      <c r="E37" s="532"/>
      <c r="F37" s="532"/>
      <c r="G37" s="532"/>
      <c r="H37" s="532"/>
      <c r="I37" s="532"/>
      <c r="J37" s="532"/>
    </row>
    <row r="38" spans="1:10" ht="15.75" customHeight="1">
      <c r="A38" s="610"/>
      <c r="B38" s="626" t="s">
        <v>1088</v>
      </c>
      <c r="C38" s="626"/>
      <c r="D38" s="626"/>
      <c r="E38" s="626"/>
      <c r="F38" s="626"/>
      <c r="G38" s="626"/>
      <c r="H38" s="626"/>
      <c r="I38" s="626"/>
      <c r="J38" s="626"/>
    </row>
    <row r="39" spans="1:10" ht="15.75" customHeight="1">
      <c r="A39" s="610"/>
      <c r="B39" s="626"/>
      <c r="C39" s="626"/>
      <c r="D39" s="626"/>
      <c r="E39" s="626"/>
      <c r="F39" s="626"/>
      <c r="G39" s="626"/>
      <c r="H39" s="626"/>
      <c r="I39" s="626"/>
      <c r="J39" s="626"/>
    </row>
    <row r="40" spans="1:10" ht="15.75" customHeight="1">
      <c r="A40" s="610"/>
      <c r="B40" s="626"/>
      <c r="C40" s="626"/>
      <c r="D40" s="626"/>
      <c r="E40" s="626"/>
      <c r="F40" s="626"/>
      <c r="G40" s="626"/>
      <c r="H40" s="626"/>
      <c r="I40" s="626"/>
      <c r="J40" s="626"/>
    </row>
    <row r="41" spans="1:10" ht="15.75" customHeight="1">
      <c r="A41" s="610"/>
      <c r="B41" s="626"/>
      <c r="C41" s="626"/>
      <c r="D41" s="626"/>
      <c r="E41" s="626"/>
      <c r="F41" s="626"/>
      <c r="G41" s="626"/>
      <c r="H41" s="626"/>
      <c r="I41" s="626"/>
      <c r="J41" s="626"/>
    </row>
    <row r="42" spans="1:10" ht="15.75" customHeight="1">
      <c r="A42" s="610"/>
      <c r="B42" s="626"/>
      <c r="C42" s="626"/>
      <c r="D42" s="626"/>
      <c r="E42" s="626"/>
      <c r="F42" s="626"/>
      <c r="G42" s="626"/>
      <c r="H42" s="626"/>
      <c r="I42" s="626"/>
      <c r="J42" s="626"/>
    </row>
    <row r="43" spans="1:10" ht="15.75" customHeight="1">
      <c r="A43" s="610"/>
      <c r="B43" s="626"/>
      <c r="C43" s="626"/>
      <c r="D43" s="626"/>
      <c r="E43" s="626"/>
      <c r="F43" s="626"/>
      <c r="G43" s="626"/>
      <c r="H43" s="626"/>
      <c r="I43" s="626"/>
      <c r="J43" s="626"/>
    </row>
    <row r="44" spans="1:10" ht="15.75" customHeight="1">
      <c r="A44" s="610"/>
      <c r="B44" s="626"/>
      <c r="C44" s="626"/>
      <c r="D44" s="626"/>
      <c r="E44" s="626"/>
      <c r="F44" s="626"/>
      <c r="G44" s="626"/>
      <c r="H44" s="626"/>
      <c r="I44" s="626"/>
      <c r="J44" s="626"/>
    </row>
    <row r="45" spans="1:10" ht="15.75" customHeight="1">
      <c r="A45" s="610"/>
      <c r="B45" s="626"/>
      <c r="C45" s="626"/>
      <c r="D45" s="626"/>
      <c r="E45" s="626"/>
      <c r="F45" s="626"/>
      <c r="G45" s="626"/>
      <c r="H45" s="626"/>
      <c r="I45" s="626"/>
      <c r="J45" s="626"/>
    </row>
    <row r="46" spans="1:10" ht="15.75" customHeight="1">
      <c r="A46" s="610"/>
      <c r="B46" s="626"/>
      <c r="C46" s="626"/>
      <c r="D46" s="626"/>
      <c r="E46" s="626"/>
      <c r="F46" s="626"/>
      <c r="G46" s="626"/>
      <c r="H46" s="626"/>
      <c r="I46" s="626"/>
      <c r="J46" s="626"/>
    </row>
    <row r="47" spans="1:10" ht="15.75" customHeight="1">
      <c r="A47" s="610"/>
      <c r="B47" s="626"/>
      <c r="C47" s="626"/>
      <c r="D47" s="626"/>
      <c r="E47" s="626"/>
      <c r="F47" s="626"/>
      <c r="G47" s="626"/>
      <c r="H47" s="626"/>
      <c r="I47" s="626"/>
      <c r="J47" s="626"/>
    </row>
    <row r="48" spans="1:10" ht="15.75" customHeight="1">
      <c r="A48" s="610"/>
      <c r="B48" s="626"/>
      <c r="C48" s="626"/>
      <c r="D48" s="626"/>
      <c r="E48" s="626"/>
      <c r="F48" s="626"/>
      <c r="G48" s="626"/>
      <c r="H48" s="626"/>
      <c r="I48" s="626"/>
      <c r="J48" s="626"/>
    </row>
    <row r="49" spans="1:10" ht="15.75" customHeight="1">
      <c r="A49" s="610"/>
      <c r="B49" s="626"/>
      <c r="C49" s="626"/>
      <c r="D49" s="626"/>
      <c r="E49" s="626"/>
      <c r="F49" s="626"/>
      <c r="G49" s="626"/>
      <c r="H49" s="626"/>
      <c r="I49" s="626"/>
      <c r="J49" s="626"/>
    </row>
    <row r="50" spans="1:10" ht="15.75" customHeight="1">
      <c r="A50" s="610"/>
      <c r="B50" s="626"/>
      <c r="C50" s="626"/>
      <c r="D50" s="626"/>
      <c r="E50" s="626"/>
      <c r="F50" s="626"/>
      <c r="G50" s="626"/>
      <c r="H50" s="626"/>
      <c r="I50" s="626"/>
      <c r="J50" s="626"/>
    </row>
    <row r="51" spans="1:10" ht="15.75" customHeight="1">
      <c r="A51" s="610"/>
      <c r="B51" s="626"/>
      <c r="C51" s="626"/>
      <c r="D51" s="626"/>
      <c r="E51" s="626"/>
      <c r="F51" s="626"/>
      <c r="G51" s="626"/>
      <c r="H51" s="626"/>
      <c r="I51" s="626"/>
      <c r="J51" s="626"/>
    </row>
    <row r="52" spans="1:10" ht="15.75" customHeight="1">
      <c r="A52" s="610"/>
      <c r="B52" s="626"/>
      <c r="C52" s="626"/>
      <c r="D52" s="626"/>
      <c r="E52" s="626"/>
      <c r="F52" s="626"/>
      <c r="G52" s="626"/>
      <c r="H52" s="626"/>
      <c r="I52" s="626"/>
      <c r="J52" s="626"/>
    </row>
    <row r="53" spans="1:10" ht="15.75" customHeight="1">
      <c r="A53" s="610"/>
      <c r="B53" s="590"/>
      <c r="C53" s="590"/>
      <c r="D53" s="590"/>
      <c r="E53" s="590"/>
      <c r="F53" s="590"/>
      <c r="G53" s="590"/>
      <c r="H53" s="590"/>
      <c r="I53" s="590"/>
      <c r="J53" s="590"/>
    </row>
    <row r="54" spans="1:10" ht="15.75" customHeight="1">
      <c r="A54" s="610"/>
      <c r="B54" s="611"/>
      <c r="C54" s="611"/>
      <c r="D54" s="611"/>
      <c r="E54" s="611"/>
      <c r="F54" s="611"/>
      <c r="G54" s="611"/>
      <c r="H54" s="611"/>
      <c r="I54" s="611"/>
      <c r="J54" s="611"/>
    </row>
    <row r="55" spans="1:10" ht="15.75" customHeight="1">
      <c r="A55" s="166" t="s">
        <v>457</v>
      </c>
      <c r="B55" s="627" t="s">
        <v>766</v>
      </c>
      <c r="C55" s="627"/>
      <c r="D55" s="627"/>
      <c r="E55" s="627"/>
      <c r="F55" s="627"/>
      <c r="G55" s="627"/>
      <c r="H55" s="627"/>
      <c r="I55" s="627"/>
      <c r="J55" s="627"/>
    </row>
    <row r="56" spans="1:10" ht="15.75" customHeight="1">
      <c r="A56" s="610"/>
      <c r="B56" s="624" t="s">
        <v>767</v>
      </c>
      <c r="C56" s="625"/>
      <c r="D56" s="625"/>
      <c r="E56" s="625"/>
      <c r="F56" s="625"/>
      <c r="G56" s="625"/>
      <c r="H56" s="625"/>
      <c r="I56" s="625"/>
      <c r="J56" s="625"/>
    </row>
    <row r="57" spans="1:10" ht="15.75" customHeight="1">
      <c r="A57" s="610"/>
      <c r="B57" s="624"/>
      <c r="C57" s="625"/>
      <c r="D57" s="625"/>
      <c r="E57" s="625"/>
      <c r="F57" s="625"/>
      <c r="G57" s="625"/>
      <c r="H57" s="625"/>
      <c r="I57" s="625"/>
      <c r="J57" s="625"/>
    </row>
    <row r="58" spans="1:10" ht="15.75" customHeight="1">
      <c r="A58" s="610"/>
      <c r="B58" s="624"/>
      <c r="C58" s="625"/>
      <c r="D58" s="625"/>
      <c r="E58" s="625"/>
      <c r="F58" s="625"/>
      <c r="G58" s="625"/>
      <c r="H58" s="625"/>
      <c r="I58" s="625"/>
      <c r="J58" s="625"/>
    </row>
    <row r="59" spans="1:10" ht="15.75" customHeight="1">
      <c r="A59" s="610"/>
      <c r="B59" s="624"/>
      <c r="C59" s="625"/>
      <c r="D59" s="625"/>
      <c r="E59" s="625"/>
      <c r="F59" s="625"/>
      <c r="G59" s="625"/>
      <c r="H59" s="625"/>
      <c r="I59" s="625"/>
      <c r="J59" s="625"/>
    </row>
    <row r="60" spans="1:10" ht="15.75" customHeight="1">
      <c r="A60" s="610"/>
      <c r="B60" s="624"/>
      <c r="C60" s="625"/>
      <c r="D60" s="625"/>
      <c r="E60" s="625"/>
      <c r="F60" s="625"/>
      <c r="G60" s="625"/>
      <c r="H60" s="625"/>
      <c r="I60" s="625"/>
      <c r="J60" s="625"/>
    </row>
    <row r="61" spans="1:10" ht="15.75" customHeight="1">
      <c r="A61" s="610"/>
      <c r="B61" s="624"/>
      <c r="C61" s="625"/>
      <c r="D61" s="625"/>
      <c r="E61" s="625"/>
      <c r="F61" s="625"/>
      <c r="G61" s="625"/>
      <c r="H61" s="625"/>
      <c r="I61" s="625"/>
      <c r="J61" s="625"/>
    </row>
    <row r="62" spans="1:10" ht="15.75" customHeight="1">
      <c r="A62" s="610"/>
      <c r="B62" s="624"/>
      <c r="C62" s="625"/>
      <c r="D62" s="625"/>
      <c r="E62" s="625"/>
      <c r="F62" s="625"/>
      <c r="G62" s="625"/>
      <c r="H62" s="625"/>
      <c r="I62" s="625"/>
      <c r="J62" s="625"/>
    </row>
    <row r="63" spans="1:10" ht="15.75" customHeight="1">
      <c r="A63" s="610"/>
      <c r="B63" s="624"/>
      <c r="C63" s="625"/>
      <c r="D63" s="625"/>
      <c r="E63" s="625"/>
      <c r="F63" s="625"/>
      <c r="G63" s="625"/>
      <c r="H63" s="625"/>
      <c r="I63" s="625"/>
      <c r="J63" s="625"/>
    </row>
    <row r="64" spans="1:10" ht="15.75" customHeight="1">
      <c r="A64" s="610"/>
      <c r="B64" s="624"/>
      <c r="C64" s="625"/>
      <c r="D64" s="625"/>
      <c r="E64" s="625"/>
      <c r="F64" s="625"/>
      <c r="G64" s="625"/>
      <c r="H64" s="625"/>
      <c r="I64" s="625"/>
      <c r="J64" s="625"/>
    </row>
    <row r="65" spans="1:10" ht="15.75" customHeight="1">
      <c r="A65" s="610"/>
      <c r="B65" s="589"/>
      <c r="C65" s="612"/>
      <c r="D65" s="612"/>
      <c r="E65" s="612"/>
      <c r="F65" s="612"/>
      <c r="G65" s="612"/>
      <c r="H65" s="612"/>
      <c r="I65" s="612"/>
      <c r="J65" s="612"/>
    </row>
    <row r="66" spans="1:10" ht="15.75" customHeight="1">
      <c r="A66" s="610"/>
      <c r="B66" s="589"/>
      <c r="C66" s="612"/>
      <c r="D66" s="612"/>
      <c r="E66" s="612"/>
      <c r="F66" s="612"/>
      <c r="G66" s="612"/>
      <c r="H66" s="612"/>
      <c r="I66" s="612"/>
      <c r="J66" s="612"/>
    </row>
    <row r="67" spans="1:10" ht="15.75" customHeight="1">
      <c r="A67" s="166" t="s">
        <v>458</v>
      </c>
      <c r="B67" s="627" t="s">
        <v>1077</v>
      </c>
      <c r="C67" s="627"/>
      <c r="D67" s="627"/>
      <c r="E67" s="627"/>
      <c r="F67" s="627"/>
      <c r="G67" s="627"/>
      <c r="H67" s="627"/>
      <c r="I67" s="627"/>
      <c r="J67" s="627"/>
    </row>
    <row r="68" spans="1:10" ht="15.75" customHeight="1">
      <c r="A68" s="610"/>
      <c r="B68" s="624" t="s">
        <v>1078</v>
      </c>
      <c r="C68" s="625"/>
      <c r="D68" s="625"/>
      <c r="E68" s="625"/>
      <c r="F68" s="625"/>
      <c r="G68" s="625"/>
      <c r="H68" s="625"/>
      <c r="I68" s="625"/>
      <c r="J68" s="625"/>
    </row>
    <row r="69" spans="1:10" ht="15.75" customHeight="1">
      <c r="A69" s="610"/>
      <c r="B69" s="624"/>
      <c r="C69" s="625"/>
      <c r="D69" s="625"/>
      <c r="E69" s="625"/>
      <c r="F69" s="625"/>
      <c r="G69" s="625"/>
      <c r="H69" s="625"/>
      <c r="I69" s="625"/>
      <c r="J69" s="625"/>
    </row>
    <row r="70" spans="1:10" ht="15.75" customHeight="1">
      <c r="A70" s="610"/>
      <c r="B70" s="624"/>
      <c r="C70" s="625"/>
      <c r="D70" s="625"/>
      <c r="E70" s="625"/>
      <c r="F70" s="625"/>
      <c r="G70" s="625"/>
      <c r="H70" s="625"/>
      <c r="I70" s="625"/>
      <c r="J70" s="625"/>
    </row>
    <row r="71" spans="1:10" ht="15.75" customHeight="1">
      <c r="A71" s="610"/>
      <c r="B71" s="624"/>
      <c r="C71" s="625"/>
      <c r="D71" s="625"/>
      <c r="E71" s="625"/>
      <c r="F71" s="625"/>
      <c r="G71" s="625"/>
      <c r="H71" s="625"/>
      <c r="I71" s="625"/>
      <c r="J71" s="625"/>
    </row>
    <row r="72" spans="1:10" ht="15.75" customHeight="1">
      <c r="A72" s="610"/>
      <c r="B72" s="589"/>
      <c r="C72" s="612"/>
      <c r="D72" s="612"/>
      <c r="E72" s="612"/>
      <c r="F72" s="612"/>
      <c r="G72" s="612"/>
      <c r="H72" s="612"/>
      <c r="I72" s="612"/>
      <c r="J72" s="612"/>
    </row>
    <row r="73" spans="1:10" ht="15.75" customHeight="1">
      <c r="A73" s="610"/>
      <c r="B73" s="611"/>
      <c r="C73" s="611"/>
      <c r="D73" s="611"/>
      <c r="E73" s="611"/>
      <c r="F73" s="611"/>
      <c r="G73" s="611"/>
      <c r="H73" s="611"/>
      <c r="I73" s="611"/>
      <c r="J73" s="611"/>
    </row>
    <row r="74" spans="1:10" ht="15.75" customHeight="1">
      <c r="A74" s="166" t="s">
        <v>1087</v>
      </c>
      <c r="B74" s="627" t="s">
        <v>768</v>
      </c>
      <c r="C74" s="627"/>
      <c r="D74" s="627"/>
      <c r="E74" s="627"/>
      <c r="F74" s="627"/>
      <c r="G74" s="627"/>
      <c r="H74" s="627"/>
      <c r="I74" s="627"/>
      <c r="J74" s="627"/>
    </row>
    <row r="75" spans="1:10">
      <c r="A75" s="613"/>
      <c r="B75" s="624" t="s">
        <v>769</v>
      </c>
      <c r="C75" s="625"/>
      <c r="D75" s="625"/>
      <c r="E75" s="625"/>
      <c r="F75" s="625"/>
      <c r="G75" s="625"/>
      <c r="H75" s="625"/>
      <c r="I75" s="625"/>
      <c r="J75" s="625"/>
    </row>
    <row r="76" spans="1:10">
      <c r="A76" s="613"/>
      <c r="B76" s="624"/>
      <c r="C76" s="625"/>
      <c r="D76" s="625"/>
      <c r="E76" s="625"/>
      <c r="F76" s="625"/>
      <c r="G76" s="625"/>
      <c r="H76" s="625"/>
      <c r="I76" s="625"/>
      <c r="J76" s="625"/>
    </row>
    <row r="77" spans="1:10">
      <c r="A77" s="613"/>
      <c r="B77" s="625"/>
      <c r="C77" s="625"/>
      <c r="D77" s="625"/>
      <c r="E77" s="625"/>
      <c r="F77" s="625"/>
      <c r="G77" s="625"/>
      <c r="H77" s="625"/>
      <c r="I77" s="625"/>
      <c r="J77" s="625"/>
    </row>
    <row r="78" spans="1:10">
      <c r="A78" s="613"/>
      <c r="B78" s="625"/>
      <c r="C78" s="625"/>
      <c r="D78" s="625"/>
      <c r="E78" s="625"/>
      <c r="F78" s="625"/>
      <c r="G78" s="625"/>
      <c r="H78" s="625"/>
      <c r="I78" s="625"/>
      <c r="J78" s="625"/>
    </row>
    <row r="79" spans="1:10">
      <c r="A79" s="613"/>
    </row>
    <row r="80" spans="1:10">
      <c r="A80" s="613"/>
    </row>
    <row r="81" spans="1:1">
      <c r="A81" s="613"/>
    </row>
    <row r="82" spans="1:1">
      <c r="A82" s="613"/>
    </row>
  </sheetData>
  <mergeCells count="13">
    <mergeCell ref="B32:J34"/>
    <mergeCell ref="A1:J1"/>
    <mergeCell ref="B4:J9"/>
    <mergeCell ref="B13:J17"/>
    <mergeCell ref="B21:J23"/>
    <mergeCell ref="B27:J28"/>
    <mergeCell ref="B75:J78"/>
    <mergeCell ref="B38:J52"/>
    <mergeCell ref="B55:J55"/>
    <mergeCell ref="B56:J64"/>
    <mergeCell ref="B67:J67"/>
    <mergeCell ref="B68:J71"/>
    <mergeCell ref="B74:J74"/>
  </mergeCells>
  <phoneticPr fontId="2"/>
  <pageMargins left="0.75" right="0.75" top="1" bottom="1" header="0.51200000000000001" footer="0.51200000000000001"/>
  <pageSetup paperSize="9" orientation="portrait" horizontalDpi="300" verticalDpi="300" r:id="rId1"/>
  <headerFooter alignWithMargins="0"/>
  <rowBreaks count="1" manualBreakCount="1">
    <brk id="36"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O78"/>
  <sheetViews>
    <sheetView view="pageBreakPreview" zoomScale="85" zoomScaleNormal="100" workbookViewId="0">
      <selection activeCell="L20" sqref="L20"/>
    </sheetView>
  </sheetViews>
  <sheetFormatPr defaultRowHeight="14.25"/>
  <cols>
    <col min="1" max="7" width="9" style="45"/>
    <col min="8" max="8" width="5.625" style="45" customWidth="1"/>
    <col min="9" max="9" width="4.625" style="45" customWidth="1"/>
    <col min="10" max="10" width="3.625" style="45" customWidth="1"/>
    <col min="11" max="11" width="4.625" style="45" customWidth="1"/>
    <col min="12" max="12" width="3.625" style="45" customWidth="1"/>
    <col min="13" max="13" width="4.625" style="45" customWidth="1"/>
    <col min="14" max="14" width="5.625" style="45" customWidth="1"/>
    <col min="15" max="21" width="9" style="45"/>
    <col min="22" max="22" width="5.625" style="45" customWidth="1"/>
    <col min="23" max="23" width="4.625" style="45" customWidth="1"/>
    <col min="24" max="24" width="3.625" style="45" customWidth="1"/>
    <col min="25" max="25" width="4.625" style="45" customWidth="1"/>
    <col min="26" max="26" width="3.625" style="45" customWidth="1"/>
    <col min="27" max="27" width="4.625" style="45" customWidth="1"/>
    <col min="28" max="28" width="5.625" style="45" customWidth="1"/>
    <col min="29" max="16384" width="9" style="45"/>
  </cols>
  <sheetData>
    <row r="1" spans="1:15" ht="25.5" customHeight="1">
      <c r="A1" s="45" t="s">
        <v>777</v>
      </c>
    </row>
    <row r="2" spans="1:15" ht="18" customHeight="1">
      <c r="H2" s="46" t="s">
        <v>552</v>
      </c>
      <c r="I2" s="98"/>
      <c r="J2" s="47" t="s">
        <v>488</v>
      </c>
      <c r="K2" s="98"/>
      <c r="L2" s="47" t="s">
        <v>489</v>
      </c>
      <c r="M2" s="98"/>
      <c r="N2" s="48" t="s">
        <v>490</v>
      </c>
    </row>
    <row r="3" spans="1:15" ht="25.5" customHeight="1">
      <c r="H3" s="46"/>
      <c r="I3" s="153"/>
      <c r="J3" s="153"/>
      <c r="K3" s="153"/>
      <c r="L3" s="153"/>
      <c r="M3" s="153"/>
      <c r="N3" s="154"/>
      <c r="O3" s="102"/>
    </row>
    <row r="4" spans="1:15" ht="18" customHeight="1">
      <c r="A4" s="45" t="s">
        <v>491</v>
      </c>
    </row>
    <row r="5" spans="1:15" ht="23.25" customHeight="1">
      <c r="A5" s="45" t="s">
        <v>492</v>
      </c>
      <c r="D5" s="45" t="s">
        <v>66</v>
      </c>
    </row>
    <row r="6" spans="1:15" ht="28.5" customHeight="1"/>
    <row r="7" spans="1:15" ht="26.25" customHeight="1">
      <c r="F7" s="45" t="s">
        <v>863</v>
      </c>
    </row>
    <row r="8" spans="1:15" ht="26.25" customHeight="1">
      <c r="F8" s="49" t="s">
        <v>515</v>
      </c>
      <c r="G8" s="1301" t="str">
        <f>基礎情報!B10</f>
        <v>○○○○株式会社</v>
      </c>
      <c r="H8" s="1301"/>
      <c r="I8" s="1301"/>
      <c r="J8" s="1301"/>
      <c r="K8" s="1301"/>
      <c r="L8" s="1301"/>
      <c r="M8" s="1301"/>
    </row>
    <row r="9" spans="1:15" ht="26.25" customHeight="1">
      <c r="F9" s="49" t="s">
        <v>475</v>
      </c>
      <c r="G9" s="1301" t="str">
        <f>基礎情報!B11</f>
        <v>○○県○○市○○○○番地</v>
      </c>
      <c r="H9" s="1301"/>
      <c r="I9" s="1301"/>
      <c r="J9" s="1301"/>
      <c r="K9" s="1301"/>
      <c r="L9" s="1301"/>
      <c r="M9" s="1301"/>
    </row>
    <row r="10" spans="1:15" ht="26.25" customHeight="1">
      <c r="F10" s="49" t="s">
        <v>494</v>
      </c>
      <c r="G10" s="1304" t="str">
        <f>基礎情報!B12</f>
        <v>代表取締役</v>
      </c>
      <c r="H10" s="1304"/>
      <c r="I10" s="1302" t="str">
        <f>基礎情報!B13</f>
        <v>○○　○○</v>
      </c>
      <c r="J10" s="1302"/>
      <c r="K10" s="1302"/>
      <c r="L10" s="1302"/>
      <c r="M10" s="1302"/>
    </row>
    <row r="11" spans="1:15" ht="18" customHeight="1"/>
    <row r="12" spans="1:15" ht="18" customHeight="1"/>
    <row r="13" spans="1:15" s="151" customFormat="1" ht="33" customHeight="1">
      <c r="A13" s="1305" t="s">
        <v>68</v>
      </c>
      <c r="B13" s="1305"/>
      <c r="C13" s="1305"/>
      <c r="D13" s="1305"/>
      <c r="E13" s="1305"/>
      <c r="F13" s="1305"/>
      <c r="G13" s="1305"/>
      <c r="H13" s="1305"/>
      <c r="I13" s="1305"/>
      <c r="J13" s="1305"/>
      <c r="K13" s="1305"/>
      <c r="L13" s="1305"/>
      <c r="M13" s="1305"/>
      <c r="N13" s="1305"/>
    </row>
    <row r="14" spans="1:15" ht="25.5" customHeight="1"/>
    <row r="15" spans="1:15" ht="18" customHeight="1">
      <c r="A15" s="1300" t="s">
        <v>662</v>
      </c>
      <c r="B15" s="1300"/>
      <c r="C15" s="1300"/>
      <c r="D15" s="1300"/>
      <c r="E15" s="1300"/>
      <c r="F15" s="1300"/>
      <c r="G15" s="1300"/>
      <c r="H15" s="1300"/>
      <c r="I15" s="1300"/>
      <c r="J15" s="1300"/>
      <c r="K15" s="1300"/>
      <c r="L15" s="1300"/>
      <c r="M15" s="1300"/>
      <c r="N15" s="1300"/>
    </row>
    <row r="16" spans="1:15" ht="28.5" customHeight="1"/>
    <row r="17" spans="1:14" ht="18" customHeight="1">
      <c r="A17" s="1302" t="s">
        <v>268</v>
      </c>
      <c r="B17" s="1306"/>
      <c r="C17" s="1306"/>
      <c r="D17" s="1306"/>
      <c r="E17" s="1306"/>
      <c r="F17" s="1306"/>
      <c r="G17" s="1306"/>
      <c r="H17" s="1306"/>
      <c r="I17" s="1306"/>
      <c r="J17" s="1306"/>
      <c r="K17" s="1306"/>
      <c r="L17" s="1306"/>
      <c r="M17" s="1306"/>
      <c r="N17" s="1306"/>
    </row>
    <row r="18" spans="1:14" ht="30" customHeight="1"/>
    <row r="19" spans="1:14" ht="25.5" customHeight="1">
      <c r="A19" s="1307" t="s">
        <v>69</v>
      </c>
      <c r="B19" s="1307"/>
      <c r="C19" s="1309" t="str">
        <f>基礎情報!B3</f>
        <v>○○○○○○工事</v>
      </c>
      <c r="D19" s="1309"/>
      <c r="E19" s="1309"/>
      <c r="F19" s="1309"/>
      <c r="G19" s="1309"/>
      <c r="H19" s="1309"/>
      <c r="I19" s="1309"/>
      <c r="J19" s="1309"/>
      <c r="K19" s="1309"/>
      <c r="L19" s="1309"/>
      <c r="M19" s="1309"/>
    </row>
    <row r="20" spans="1:14" ht="25.5" customHeight="1">
      <c r="A20" s="152"/>
      <c r="B20" s="152"/>
    </row>
    <row r="21" spans="1:14" ht="25.5" customHeight="1">
      <c r="A21" s="1308" t="s">
        <v>70</v>
      </c>
      <c r="B21" s="1308"/>
      <c r="C21" s="101" t="s">
        <v>993</v>
      </c>
      <c r="D21" s="10"/>
      <c r="E21" s="1310" t="s">
        <v>994</v>
      </c>
      <c r="F21" s="1310"/>
      <c r="G21" s="562" t="s">
        <v>995</v>
      </c>
      <c r="H21" s="10"/>
      <c r="I21" s="10"/>
      <c r="J21" s="10"/>
      <c r="K21" s="10"/>
      <c r="L21" s="10"/>
      <c r="M21" s="10"/>
    </row>
    <row r="22" spans="1:14" ht="25.5" customHeight="1">
      <c r="A22" s="102"/>
      <c r="B22" s="102"/>
      <c r="C22" s="92" t="s">
        <v>864</v>
      </c>
      <c r="D22" s="331"/>
      <c r="E22" s="10"/>
      <c r="F22" s="10"/>
      <c r="G22" s="10"/>
      <c r="H22" s="10"/>
      <c r="I22" s="10"/>
      <c r="J22" s="10"/>
      <c r="K22" s="10"/>
      <c r="L22" s="10"/>
      <c r="M22" s="10"/>
    </row>
    <row r="23" spans="1:14" ht="25.5" customHeight="1">
      <c r="A23" s="102"/>
      <c r="B23" s="102"/>
      <c r="C23" s="92" t="s">
        <v>867</v>
      </c>
      <c r="D23" s="331"/>
      <c r="E23" s="10"/>
      <c r="F23" s="10"/>
      <c r="G23" s="10"/>
      <c r="H23" s="10"/>
      <c r="I23" s="10"/>
      <c r="J23" s="10"/>
      <c r="K23" s="10"/>
      <c r="L23" s="10"/>
      <c r="M23" s="10"/>
    </row>
    <row r="24" spans="1:14" ht="25.5" customHeight="1">
      <c r="A24" s="102"/>
      <c r="B24" s="102"/>
      <c r="C24" s="102" t="s">
        <v>865</v>
      </c>
      <c r="D24" s="102"/>
      <c r="E24" s="102"/>
      <c r="F24" s="102"/>
      <c r="G24" s="102"/>
      <c r="H24" s="102"/>
      <c r="I24" s="102"/>
      <c r="J24" s="102"/>
    </row>
    <row r="25" spans="1:14" ht="25.5" customHeight="1">
      <c r="A25" s="102"/>
      <c r="B25" s="102"/>
      <c r="C25" s="102" t="s">
        <v>866</v>
      </c>
      <c r="D25" s="102"/>
      <c r="E25" s="102"/>
      <c r="F25" s="102"/>
      <c r="G25" s="102"/>
      <c r="H25" s="102"/>
      <c r="I25" s="102"/>
      <c r="J25" s="102"/>
    </row>
    <row r="26" spans="1:14" ht="25.5" customHeight="1">
      <c r="A26" s="102"/>
      <c r="B26" s="102"/>
      <c r="C26" s="102"/>
      <c r="D26" s="102"/>
      <c r="E26" s="102"/>
      <c r="F26" s="102"/>
      <c r="G26" s="102"/>
      <c r="H26" s="102"/>
      <c r="I26" s="102"/>
      <c r="J26" s="102"/>
    </row>
    <row r="27" spans="1:14" ht="25.5" customHeight="1">
      <c r="A27" s="102"/>
      <c r="B27" s="102"/>
      <c r="C27" s="102"/>
      <c r="D27" s="102"/>
      <c r="E27" s="102"/>
      <c r="F27" s="102"/>
      <c r="G27" s="102"/>
      <c r="H27" s="102"/>
      <c r="I27" s="102"/>
      <c r="J27" s="102"/>
      <c r="L27" s="45" t="s">
        <v>71</v>
      </c>
    </row>
    <row r="28" spans="1:14" ht="25.5" customHeight="1">
      <c r="A28" s="100"/>
      <c r="B28" s="101"/>
      <c r="C28" s="101"/>
      <c r="D28" s="101"/>
      <c r="E28" s="100"/>
      <c r="F28" s="101"/>
      <c r="G28" s="101"/>
      <c r="H28" s="101"/>
      <c r="I28" s="101"/>
      <c r="J28" s="102"/>
    </row>
    <row r="29" spans="1:14" ht="25.5" customHeight="1">
      <c r="A29" s="46"/>
      <c r="B29" s="92"/>
      <c r="C29" s="92"/>
      <c r="D29" s="92"/>
      <c r="E29" s="46"/>
      <c r="F29" s="92"/>
      <c r="G29" s="92"/>
      <c r="H29" s="92"/>
      <c r="I29" s="92"/>
    </row>
    <row r="30" spans="1:14" ht="25.5" customHeight="1">
      <c r="A30" s="46"/>
      <c r="B30" s="92"/>
      <c r="C30" s="92"/>
      <c r="D30" s="92"/>
      <c r="E30" s="46"/>
      <c r="F30" s="92"/>
      <c r="G30" s="92"/>
      <c r="H30" s="92"/>
      <c r="I30" s="92"/>
    </row>
    <row r="31" spans="1:14" ht="25.5" customHeight="1">
      <c r="A31" s="46"/>
      <c r="B31" s="92"/>
      <c r="C31" s="92"/>
      <c r="D31" s="92"/>
      <c r="E31" s="46"/>
      <c r="F31" s="92"/>
      <c r="G31" s="92"/>
      <c r="H31" s="92"/>
      <c r="I31" s="92"/>
    </row>
    <row r="32" spans="1:14" ht="25.5" customHeight="1">
      <c r="A32" s="46"/>
      <c r="B32" s="92"/>
      <c r="C32" s="92"/>
      <c r="D32" s="92"/>
      <c r="E32" s="46"/>
      <c r="F32" s="92"/>
      <c r="G32" s="92"/>
      <c r="H32" s="92"/>
      <c r="I32" s="92"/>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sheetData>
  <mergeCells count="11">
    <mergeCell ref="A17:N17"/>
    <mergeCell ref="A19:B19"/>
    <mergeCell ref="A21:B21"/>
    <mergeCell ref="C19:M19"/>
    <mergeCell ref="A15:N15"/>
    <mergeCell ref="E21:F21"/>
    <mergeCell ref="G8:M8"/>
    <mergeCell ref="G9:M9"/>
    <mergeCell ref="I10:M10"/>
    <mergeCell ref="A13:N13"/>
    <mergeCell ref="G10:H10"/>
  </mergeCells>
  <phoneticPr fontId="2"/>
  <printOptions horizont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3366"/>
  </sheetPr>
  <dimension ref="A1:S113"/>
  <sheetViews>
    <sheetView view="pageBreakPreview" topLeftCell="A16" zoomScale="85" zoomScaleNormal="100" workbookViewId="0">
      <selection activeCell="E12" sqref="E12:I14"/>
    </sheetView>
  </sheetViews>
  <sheetFormatPr defaultRowHeight="13.5"/>
  <sheetData>
    <row r="1" spans="1:10">
      <c r="A1" t="s">
        <v>789</v>
      </c>
    </row>
    <row r="3" spans="1:10">
      <c r="G3" s="467" t="s">
        <v>707</v>
      </c>
      <c r="H3" s="638">
        <f>基礎情報!$B$2</f>
        <v>9999</v>
      </c>
      <c r="I3" s="638"/>
    </row>
    <row r="5" spans="1:10">
      <c r="G5" s="639" t="s">
        <v>549</v>
      </c>
      <c r="H5" s="639"/>
      <c r="I5" s="639"/>
    </row>
    <row r="9" spans="1:10" ht="14.25">
      <c r="A9" s="648" t="s">
        <v>298</v>
      </c>
      <c r="B9" s="648"/>
      <c r="C9" s="648"/>
    </row>
    <row r="12" spans="1:10" s="11" customFormat="1" ht="14.25">
      <c r="E12" s="640" t="s">
        <v>1058</v>
      </c>
      <c r="F12" s="640"/>
      <c r="G12" s="644" t="str">
        <f>基礎情報!$B$10</f>
        <v>○○○○株式会社</v>
      </c>
      <c r="H12" s="644"/>
      <c r="I12" s="644"/>
      <c r="J12" s="601"/>
    </row>
    <row r="13" spans="1:10" s="11" customFormat="1" ht="14.25">
      <c r="E13" s="323"/>
      <c r="F13" s="603"/>
      <c r="G13" s="603"/>
      <c r="H13" s="603"/>
      <c r="I13" s="604"/>
    </row>
    <row r="14" spans="1:10" s="11" customFormat="1" ht="14.25">
      <c r="E14" s="640" t="s">
        <v>299</v>
      </c>
      <c r="F14" s="640"/>
      <c r="G14" s="645" t="str">
        <f>基礎情報!$B$14</f>
        <v>○○　○○</v>
      </c>
      <c r="H14" s="645"/>
      <c r="I14" s="645"/>
      <c r="J14" s="334"/>
    </row>
    <row r="19" spans="1:19" ht="13.5" customHeight="1">
      <c r="C19" s="646" t="s">
        <v>98</v>
      </c>
      <c r="D19" s="646"/>
      <c r="E19" s="646"/>
      <c r="F19" s="646"/>
      <c r="G19" s="646"/>
    </row>
    <row r="20" spans="1:19" ht="13.5" customHeight="1">
      <c r="C20" s="646"/>
      <c r="D20" s="646"/>
      <c r="E20" s="646"/>
      <c r="F20" s="646"/>
      <c r="G20" s="646"/>
    </row>
    <row r="21" spans="1:19" ht="24">
      <c r="C21" s="12"/>
      <c r="D21" s="598" t="s">
        <v>1007</v>
      </c>
      <c r="E21" s="599">
        <v>1</v>
      </c>
      <c r="F21" s="597" t="s">
        <v>1008</v>
      </c>
      <c r="G21" s="12"/>
    </row>
    <row r="22" spans="1:19" ht="24">
      <c r="C22" s="12"/>
      <c r="D22" s="12"/>
      <c r="E22" s="12"/>
      <c r="F22" s="12"/>
      <c r="G22" s="12"/>
    </row>
    <row r="24" spans="1:19" s="11" customFormat="1" ht="14.25"/>
    <row r="25" spans="1:19" s="11" customFormat="1" ht="14.25"/>
    <row r="26" spans="1:19" s="11" customFormat="1" ht="14.25">
      <c r="A26" s="660" t="str">
        <f>基礎情報!$B$3</f>
        <v>○○○○○○工事</v>
      </c>
      <c r="B26" s="660"/>
      <c r="C26" s="660"/>
      <c r="D26" s="660"/>
      <c r="E26" s="660"/>
      <c r="F26" s="11" t="s">
        <v>470</v>
      </c>
    </row>
    <row r="27" spans="1:19" s="11" customFormat="1" ht="14.25"/>
    <row r="28" spans="1:19" s="11" customFormat="1" ht="14.25">
      <c r="C28" s="11" t="s">
        <v>663</v>
      </c>
    </row>
    <row r="30" spans="1:19">
      <c r="B30" s="14" t="s">
        <v>11</v>
      </c>
      <c r="C30" s="652" t="s">
        <v>8</v>
      </c>
      <c r="D30" s="654"/>
      <c r="E30" s="652" t="s">
        <v>9</v>
      </c>
      <c r="F30" s="654"/>
      <c r="G30" s="652" t="s">
        <v>10</v>
      </c>
      <c r="H30" s="653"/>
      <c r="I30" s="14" t="s">
        <v>518</v>
      </c>
      <c r="L30" s="540" t="s">
        <v>11</v>
      </c>
      <c r="M30" s="652" t="s">
        <v>8</v>
      </c>
      <c r="N30" s="654"/>
      <c r="O30" s="652" t="s">
        <v>9</v>
      </c>
      <c r="P30" s="654"/>
      <c r="Q30" s="652" t="s">
        <v>10</v>
      </c>
      <c r="R30" s="653"/>
      <c r="S30" s="540" t="s">
        <v>518</v>
      </c>
    </row>
    <row r="31" spans="1:19">
      <c r="B31" s="1323">
        <v>1</v>
      </c>
      <c r="C31" s="1331" t="s">
        <v>996</v>
      </c>
      <c r="D31" s="1332"/>
      <c r="E31" s="1325" t="s">
        <v>997</v>
      </c>
      <c r="F31" s="1329"/>
      <c r="G31" s="1325"/>
      <c r="H31" s="1326"/>
      <c r="I31" s="1235"/>
      <c r="K31" s="793" t="s">
        <v>793</v>
      </c>
      <c r="L31" s="1316">
        <v>1</v>
      </c>
      <c r="M31" s="1318" t="s">
        <v>800</v>
      </c>
      <c r="N31" s="1319"/>
      <c r="O31" s="1318" t="s">
        <v>794</v>
      </c>
      <c r="P31" s="1319"/>
      <c r="Q31" s="1312" t="s">
        <v>795</v>
      </c>
      <c r="R31" s="1313"/>
      <c r="S31" s="1235"/>
    </row>
    <row r="32" spans="1:19">
      <c r="B32" s="1324"/>
      <c r="C32" s="1333"/>
      <c r="D32" s="1334"/>
      <c r="E32" s="1327"/>
      <c r="F32" s="1330"/>
      <c r="G32" s="1327"/>
      <c r="H32" s="1328"/>
      <c r="I32" s="1236"/>
      <c r="K32" s="793"/>
      <c r="L32" s="1317"/>
      <c r="M32" s="1320"/>
      <c r="N32" s="1321"/>
      <c r="O32" s="1320"/>
      <c r="P32" s="1321"/>
      <c r="Q32" s="1314"/>
      <c r="R32" s="1315"/>
      <c r="S32" s="1236"/>
    </row>
    <row r="33" spans="2:19">
      <c r="B33" s="1323">
        <v>2</v>
      </c>
      <c r="C33" s="1331" t="s">
        <v>998</v>
      </c>
      <c r="D33" s="1332"/>
      <c r="E33" s="1325" t="s">
        <v>999</v>
      </c>
      <c r="F33" s="1329"/>
      <c r="G33" s="1325"/>
      <c r="H33" s="1326"/>
      <c r="I33" s="1235"/>
      <c r="L33" s="1316">
        <v>2</v>
      </c>
      <c r="M33" s="1322" t="s">
        <v>799</v>
      </c>
      <c r="N33" s="1319"/>
      <c r="O33" s="1318" t="s">
        <v>794</v>
      </c>
      <c r="P33" s="1319"/>
      <c r="Q33" s="1312" t="s">
        <v>798</v>
      </c>
      <c r="R33" s="1313"/>
      <c r="S33" s="1235"/>
    </row>
    <row r="34" spans="2:19">
      <c r="B34" s="1324"/>
      <c r="C34" s="1333"/>
      <c r="D34" s="1334"/>
      <c r="E34" s="1327"/>
      <c r="F34" s="1330"/>
      <c r="G34" s="1327"/>
      <c r="H34" s="1328"/>
      <c r="I34" s="1236"/>
      <c r="L34" s="1317"/>
      <c r="M34" s="1320"/>
      <c r="N34" s="1321"/>
      <c r="O34" s="1320"/>
      <c r="P34" s="1321"/>
      <c r="Q34" s="1314"/>
      <c r="R34" s="1315"/>
      <c r="S34" s="1236"/>
    </row>
    <row r="35" spans="2:19">
      <c r="B35" s="1323">
        <v>3</v>
      </c>
      <c r="C35" s="1331" t="s">
        <v>1000</v>
      </c>
      <c r="D35" s="1332"/>
      <c r="E35" s="1325" t="s">
        <v>1001</v>
      </c>
      <c r="F35" s="1329"/>
      <c r="G35" s="1325"/>
      <c r="H35" s="1326"/>
      <c r="I35" s="1235"/>
      <c r="L35" s="1316">
        <v>3</v>
      </c>
      <c r="M35" s="1318" t="s">
        <v>797</v>
      </c>
      <c r="N35" s="1319"/>
      <c r="O35" s="1318" t="s">
        <v>794</v>
      </c>
      <c r="P35" s="1319"/>
      <c r="Q35" s="1312" t="s">
        <v>796</v>
      </c>
      <c r="R35" s="1313"/>
      <c r="S35" s="1235"/>
    </row>
    <row r="36" spans="2:19">
      <c r="B36" s="1324"/>
      <c r="C36" s="1333"/>
      <c r="D36" s="1334"/>
      <c r="E36" s="1327"/>
      <c r="F36" s="1330"/>
      <c r="G36" s="1327"/>
      <c r="H36" s="1328"/>
      <c r="I36" s="1236"/>
      <c r="L36" s="1317"/>
      <c r="M36" s="1320"/>
      <c r="N36" s="1321"/>
      <c r="O36" s="1320"/>
      <c r="P36" s="1321"/>
      <c r="Q36" s="1314"/>
      <c r="R36" s="1315"/>
      <c r="S36" s="1236"/>
    </row>
    <row r="37" spans="2:19">
      <c r="B37" s="1323">
        <v>4</v>
      </c>
      <c r="C37" s="1331" t="s">
        <v>1002</v>
      </c>
      <c r="D37" s="1332"/>
      <c r="E37" s="1325" t="s">
        <v>1001</v>
      </c>
      <c r="F37" s="1329"/>
      <c r="G37" s="1335" t="s">
        <v>1003</v>
      </c>
      <c r="H37" s="1336"/>
      <c r="I37" s="1235"/>
    </row>
    <row r="38" spans="2:19">
      <c r="B38" s="1324"/>
      <c r="C38" s="1333"/>
      <c r="D38" s="1334"/>
      <c r="E38" s="1327"/>
      <c r="F38" s="1330"/>
      <c r="G38" s="1337"/>
      <c r="H38" s="1338"/>
      <c r="I38" s="1236"/>
    </row>
    <row r="39" spans="2:19">
      <c r="B39" s="1323">
        <v>5</v>
      </c>
      <c r="C39" s="1331" t="s">
        <v>1004</v>
      </c>
      <c r="D39" s="1332"/>
      <c r="E39" s="1325" t="s">
        <v>1005</v>
      </c>
      <c r="F39" s="1329"/>
      <c r="G39" s="1335" t="s">
        <v>1006</v>
      </c>
      <c r="H39" s="1336"/>
      <c r="I39" s="1235"/>
    </row>
    <row r="40" spans="2:19">
      <c r="B40" s="1324"/>
      <c r="C40" s="1333"/>
      <c r="D40" s="1334"/>
      <c r="E40" s="1327"/>
      <c r="F40" s="1330"/>
      <c r="G40" s="1337"/>
      <c r="H40" s="1338"/>
      <c r="I40" s="1236"/>
    </row>
    <row r="41" spans="2:19">
      <c r="B41" s="1316"/>
      <c r="C41" s="1318"/>
      <c r="D41" s="1319"/>
      <c r="E41" s="1318"/>
      <c r="F41" s="1319"/>
      <c r="G41" s="1312"/>
      <c r="H41" s="1313"/>
      <c r="I41" s="1235"/>
    </row>
    <row r="42" spans="2:19">
      <c r="B42" s="1317"/>
      <c r="C42" s="1320"/>
      <c r="D42" s="1321"/>
      <c r="E42" s="1320"/>
      <c r="F42" s="1321"/>
      <c r="G42" s="1314"/>
      <c r="H42" s="1315"/>
      <c r="I42" s="1236"/>
    </row>
    <row r="43" spans="2:19">
      <c r="B43" s="1316"/>
      <c r="C43" s="1318"/>
      <c r="D43" s="1319"/>
      <c r="E43" s="1318"/>
      <c r="F43" s="1319"/>
      <c r="G43" s="1312"/>
      <c r="H43" s="1313"/>
      <c r="I43" s="1235"/>
    </row>
    <row r="44" spans="2:19">
      <c r="B44" s="1317"/>
      <c r="C44" s="1320"/>
      <c r="D44" s="1321"/>
      <c r="E44" s="1320"/>
      <c r="F44" s="1321"/>
      <c r="G44" s="1314"/>
      <c r="H44" s="1315"/>
      <c r="I44" s="1236"/>
    </row>
    <row r="45" spans="2:19">
      <c r="B45" s="1311"/>
      <c r="C45" s="995"/>
      <c r="D45" s="995"/>
      <c r="E45" s="995"/>
      <c r="F45" s="995"/>
      <c r="G45" s="1312"/>
      <c r="H45" s="1313"/>
      <c r="I45" s="1235"/>
    </row>
    <row r="46" spans="2:19">
      <c r="B46" s="1311"/>
      <c r="C46" s="995"/>
      <c r="D46" s="995"/>
      <c r="E46" s="995"/>
      <c r="F46" s="995"/>
      <c r="G46" s="1314"/>
      <c r="H46" s="1315"/>
      <c r="I46" s="1236"/>
    </row>
    <row r="47" spans="2:19">
      <c r="B47" s="1311"/>
      <c r="C47" s="995"/>
      <c r="D47" s="995"/>
      <c r="E47" s="995"/>
      <c r="F47" s="995"/>
      <c r="G47" s="1312"/>
      <c r="H47" s="1313"/>
      <c r="I47" s="1235"/>
    </row>
    <row r="48" spans="2:19">
      <c r="B48" s="1311"/>
      <c r="C48" s="995"/>
      <c r="D48" s="995"/>
      <c r="E48" s="995"/>
      <c r="F48" s="995"/>
      <c r="G48" s="1314"/>
      <c r="H48" s="1315"/>
      <c r="I48" s="1236"/>
    </row>
    <row r="49" spans="1:9">
      <c r="B49" s="1316"/>
      <c r="C49" s="1318"/>
      <c r="D49" s="1319"/>
      <c r="E49" s="1318"/>
      <c r="F49" s="1319"/>
      <c r="G49" s="1312"/>
      <c r="H49" s="1313"/>
      <c r="I49" s="1235"/>
    </row>
    <row r="50" spans="1:9">
      <c r="B50" s="1317"/>
      <c r="C50" s="1320"/>
      <c r="D50" s="1321"/>
      <c r="E50" s="1320"/>
      <c r="F50" s="1321"/>
      <c r="G50" s="1314"/>
      <c r="H50" s="1315"/>
      <c r="I50" s="1236"/>
    </row>
    <row r="51" spans="1:9">
      <c r="B51" s="1316"/>
      <c r="C51" s="1318"/>
      <c r="D51" s="1319"/>
      <c r="E51" s="1318"/>
      <c r="F51" s="1319"/>
      <c r="G51" s="1312"/>
      <c r="H51" s="1313"/>
      <c r="I51" s="1235"/>
    </row>
    <row r="52" spans="1:9">
      <c r="B52" s="1317"/>
      <c r="C52" s="1320"/>
      <c r="D52" s="1321"/>
      <c r="E52" s="1320"/>
      <c r="F52" s="1321"/>
      <c r="G52" s="1314"/>
      <c r="H52" s="1315"/>
      <c r="I52" s="1236"/>
    </row>
    <row r="53" spans="1:9">
      <c r="B53" s="1311"/>
      <c r="C53" s="995"/>
      <c r="D53" s="995"/>
      <c r="E53" s="995"/>
      <c r="F53" s="995"/>
      <c r="G53" s="1312"/>
      <c r="H53" s="1313"/>
      <c r="I53" s="1235"/>
    </row>
    <row r="54" spans="1:9">
      <c r="B54" s="1311"/>
      <c r="C54" s="995"/>
      <c r="D54" s="995"/>
      <c r="E54" s="995"/>
      <c r="F54" s="995"/>
      <c r="G54" s="1314"/>
      <c r="H54" s="1315"/>
      <c r="I54" s="1236"/>
    </row>
    <row r="55" spans="1:9">
      <c r="B55" s="1311"/>
      <c r="C55" s="995"/>
      <c r="D55" s="995"/>
      <c r="E55" s="995"/>
      <c r="F55" s="995"/>
      <c r="G55" s="1312"/>
      <c r="H55" s="1313"/>
      <c r="I55" s="1235"/>
    </row>
    <row r="56" spans="1:9">
      <c r="B56" s="1311"/>
      <c r="C56" s="995"/>
      <c r="D56" s="995"/>
      <c r="E56" s="995"/>
      <c r="F56" s="995"/>
      <c r="G56" s="1314"/>
      <c r="H56" s="1315"/>
      <c r="I56" s="1236"/>
    </row>
    <row r="57" spans="1:9">
      <c r="A57" t="s">
        <v>868</v>
      </c>
    </row>
    <row r="58" spans="1:9">
      <c r="G58" s="538" t="s">
        <v>243</v>
      </c>
      <c r="H58" s="638">
        <f>基礎情報!$B$2</f>
        <v>9999</v>
      </c>
      <c r="I58" s="638"/>
    </row>
    <row r="61" spans="1:9" ht="13.5" customHeight="1">
      <c r="C61" s="646" t="s">
        <v>98</v>
      </c>
      <c r="D61" s="646"/>
      <c r="E61" s="646"/>
      <c r="F61" s="646"/>
      <c r="G61" s="646"/>
    </row>
    <row r="62" spans="1:9" ht="13.5" customHeight="1">
      <c r="C62" s="646"/>
      <c r="D62" s="646"/>
      <c r="E62" s="646"/>
      <c r="F62" s="646"/>
      <c r="G62" s="646"/>
    </row>
    <row r="63" spans="1:9" ht="24">
      <c r="C63" s="539"/>
      <c r="D63" s="598" t="s">
        <v>1007</v>
      </c>
      <c r="E63" s="600">
        <f>$E$21</f>
        <v>1</v>
      </c>
      <c r="F63" s="597" t="s">
        <v>1008</v>
      </c>
      <c r="G63" s="545" t="s">
        <v>790</v>
      </c>
    </row>
    <row r="65" spans="1:9" s="11" customFormat="1" ht="14.25">
      <c r="A65" s="660" t="str">
        <f>基礎情報!$B$3</f>
        <v>○○○○○○工事</v>
      </c>
      <c r="B65" s="660"/>
      <c r="C65" s="660"/>
      <c r="D65" s="660"/>
      <c r="E65" s="660"/>
    </row>
    <row r="67" spans="1:9">
      <c r="B67" s="540" t="s">
        <v>11</v>
      </c>
      <c r="C67" s="652" t="s">
        <v>8</v>
      </c>
      <c r="D67" s="654"/>
      <c r="E67" s="652" t="s">
        <v>9</v>
      </c>
      <c r="F67" s="654"/>
      <c r="G67" s="652" t="s">
        <v>10</v>
      </c>
      <c r="H67" s="653"/>
      <c r="I67" s="540" t="s">
        <v>518</v>
      </c>
    </row>
    <row r="68" spans="1:9">
      <c r="B68" s="1316"/>
      <c r="C68" s="1318"/>
      <c r="D68" s="1319"/>
      <c r="E68" s="1318"/>
      <c r="F68" s="1319"/>
      <c r="G68" s="1312"/>
      <c r="H68" s="1313"/>
      <c r="I68" s="1235"/>
    </row>
    <row r="69" spans="1:9">
      <c r="B69" s="1317"/>
      <c r="C69" s="1320"/>
      <c r="D69" s="1321"/>
      <c r="E69" s="1320"/>
      <c r="F69" s="1321"/>
      <c r="G69" s="1314"/>
      <c r="H69" s="1315"/>
      <c r="I69" s="1236"/>
    </row>
    <row r="70" spans="1:9">
      <c r="B70" s="1316"/>
      <c r="C70" s="1318"/>
      <c r="D70" s="1319"/>
      <c r="E70" s="1318"/>
      <c r="F70" s="1319"/>
      <c r="G70" s="1312"/>
      <c r="H70" s="1313"/>
      <c r="I70" s="1235"/>
    </row>
    <row r="71" spans="1:9">
      <c r="B71" s="1317"/>
      <c r="C71" s="1320"/>
      <c r="D71" s="1321"/>
      <c r="E71" s="1320"/>
      <c r="F71" s="1321"/>
      <c r="G71" s="1314"/>
      <c r="H71" s="1315"/>
      <c r="I71" s="1236"/>
    </row>
    <row r="72" spans="1:9">
      <c r="B72" s="1316"/>
      <c r="C72" s="1318"/>
      <c r="D72" s="1319"/>
      <c r="E72" s="1318"/>
      <c r="F72" s="1319"/>
      <c r="G72" s="1312"/>
      <c r="H72" s="1313"/>
      <c r="I72" s="1235"/>
    </row>
    <row r="73" spans="1:9">
      <c r="B73" s="1317"/>
      <c r="C73" s="1320"/>
      <c r="D73" s="1321"/>
      <c r="E73" s="1320"/>
      <c r="F73" s="1321"/>
      <c r="G73" s="1314"/>
      <c r="H73" s="1315"/>
      <c r="I73" s="1236"/>
    </row>
    <row r="74" spans="1:9">
      <c r="B74" s="1316"/>
      <c r="C74" s="1318"/>
      <c r="D74" s="1319"/>
      <c r="E74" s="1318"/>
      <c r="F74" s="1319"/>
      <c r="G74" s="1312"/>
      <c r="H74" s="1313"/>
      <c r="I74" s="1235"/>
    </row>
    <row r="75" spans="1:9">
      <c r="B75" s="1317"/>
      <c r="C75" s="1320"/>
      <c r="D75" s="1321"/>
      <c r="E75" s="1320"/>
      <c r="F75" s="1321"/>
      <c r="G75" s="1314"/>
      <c r="H75" s="1315"/>
      <c r="I75" s="1236"/>
    </row>
    <row r="76" spans="1:9">
      <c r="B76" s="1316"/>
      <c r="C76" s="1318"/>
      <c r="D76" s="1319"/>
      <c r="E76" s="1318"/>
      <c r="F76" s="1319"/>
      <c r="G76" s="1312"/>
      <c r="H76" s="1313"/>
      <c r="I76" s="1235"/>
    </row>
    <row r="77" spans="1:9">
      <c r="B77" s="1317"/>
      <c r="C77" s="1320"/>
      <c r="D77" s="1321"/>
      <c r="E77" s="1320"/>
      <c r="F77" s="1321"/>
      <c r="G77" s="1314"/>
      <c r="H77" s="1315"/>
      <c r="I77" s="1236"/>
    </row>
    <row r="78" spans="1:9">
      <c r="B78" s="1311"/>
      <c r="C78" s="995"/>
      <c r="D78" s="995"/>
      <c r="E78" s="995"/>
      <c r="F78" s="995"/>
      <c r="G78" s="1312"/>
      <c r="H78" s="1313"/>
      <c r="I78" s="1235"/>
    </row>
    <row r="79" spans="1:9">
      <c r="B79" s="1311"/>
      <c r="C79" s="995"/>
      <c r="D79" s="995"/>
      <c r="E79" s="995"/>
      <c r="F79" s="995"/>
      <c r="G79" s="1314"/>
      <c r="H79" s="1315"/>
      <c r="I79" s="1236"/>
    </row>
    <row r="80" spans="1:9">
      <c r="B80" s="1316"/>
      <c r="C80" s="1318"/>
      <c r="D80" s="1319"/>
      <c r="E80" s="1318"/>
      <c r="F80" s="1319"/>
      <c r="G80" s="1312"/>
      <c r="H80" s="1313"/>
      <c r="I80" s="1235"/>
    </row>
    <row r="81" spans="2:9">
      <c r="B81" s="1317"/>
      <c r="C81" s="1320"/>
      <c r="D81" s="1321"/>
      <c r="E81" s="1320"/>
      <c r="F81" s="1321"/>
      <c r="G81" s="1314"/>
      <c r="H81" s="1315"/>
      <c r="I81" s="1236"/>
    </row>
    <row r="82" spans="2:9">
      <c r="B82" s="1311"/>
      <c r="C82" s="995"/>
      <c r="D82" s="995"/>
      <c r="E82" s="995"/>
      <c r="F82" s="995"/>
      <c r="G82" s="1312"/>
      <c r="H82" s="1313"/>
      <c r="I82" s="1235"/>
    </row>
    <row r="83" spans="2:9">
      <c r="B83" s="1311"/>
      <c r="C83" s="995"/>
      <c r="D83" s="995"/>
      <c r="E83" s="995"/>
      <c r="F83" s="995"/>
      <c r="G83" s="1314"/>
      <c r="H83" s="1315"/>
      <c r="I83" s="1236"/>
    </row>
    <row r="84" spans="2:9">
      <c r="B84" s="1316"/>
      <c r="C84" s="1318"/>
      <c r="D84" s="1319"/>
      <c r="E84" s="1318"/>
      <c r="F84" s="1319"/>
      <c r="G84" s="1312"/>
      <c r="H84" s="1313"/>
      <c r="I84" s="1235"/>
    </row>
    <row r="85" spans="2:9">
      <c r="B85" s="1317"/>
      <c r="C85" s="1320"/>
      <c r="D85" s="1321"/>
      <c r="E85" s="1320"/>
      <c r="F85" s="1321"/>
      <c r="G85" s="1314"/>
      <c r="H85" s="1315"/>
      <c r="I85" s="1236"/>
    </row>
    <row r="86" spans="2:9">
      <c r="B86" s="1316"/>
      <c r="C86" s="1318"/>
      <c r="D86" s="1319"/>
      <c r="E86" s="1318"/>
      <c r="F86" s="1319"/>
      <c r="G86" s="1312"/>
      <c r="H86" s="1313"/>
      <c r="I86" s="1235"/>
    </row>
    <row r="87" spans="2:9">
      <c r="B87" s="1317"/>
      <c r="C87" s="1320"/>
      <c r="D87" s="1321"/>
      <c r="E87" s="1320"/>
      <c r="F87" s="1321"/>
      <c r="G87" s="1314"/>
      <c r="H87" s="1315"/>
      <c r="I87" s="1236"/>
    </row>
    <row r="88" spans="2:9">
      <c r="B88" s="1316"/>
      <c r="C88" s="1318"/>
      <c r="D88" s="1319"/>
      <c r="E88" s="1318"/>
      <c r="F88" s="1319"/>
      <c r="G88" s="1312"/>
      <c r="H88" s="1313"/>
      <c r="I88" s="1235"/>
    </row>
    <row r="89" spans="2:9">
      <c r="B89" s="1317"/>
      <c r="C89" s="1320"/>
      <c r="D89" s="1321"/>
      <c r="E89" s="1320"/>
      <c r="F89" s="1321"/>
      <c r="G89" s="1314"/>
      <c r="H89" s="1315"/>
      <c r="I89" s="1236"/>
    </row>
    <row r="90" spans="2:9">
      <c r="B90" s="1316"/>
      <c r="C90" s="1318"/>
      <c r="D90" s="1319"/>
      <c r="E90" s="1318"/>
      <c r="F90" s="1319"/>
      <c r="G90" s="1312"/>
      <c r="H90" s="1313"/>
      <c r="I90" s="1235"/>
    </row>
    <row r="91" spans="2:9">
      <c r="B91" s="1317"/>
      <c r="C91" s="1320"/>
      <c r="D91" s="1321"/>
      <c r="E91" s="1320"/>
      <c r="F91" s="1321"/>
      <c r="G91" s="1314"/>
      <c r="H91" s="1315"/>
      <c r="I91" s="1236"/>
    </row>
    <row r="92" spans="2:9">
      <c r="B92" s="1316"/>
      <c r="C92" s="1318"/>
      <c r="D92" s="1319"/>
      <c r="E92" s="1318"/>
      <c r="F92" s="1319"/>
      <c r="G92" s="1312"/>
      <c r="H92" s="1313"/>
      <c r="I92" s="1235"/>
    </row>
    <row r="93" spans="2:9">
      <c r="B93" s="1317"/>
      <c r="C93" s="1320"/>
      <c r="D93" s="1321"/>
      <c r="E93" s="1320"/>
      <c r="F93" s="1321"/>
      <c r="G93" s="1314"/>
      <c r="H93" s="1315"/>
      <c r="I93" s="1236"/>
    </row>
    <row r="94" spans="2:9">
      <c r="B94" s="1316"/>
      <c r="C94" s="1318"/>
      <c r="D94" s="1319"/>
      <c r="E94" s="1318"/>
      <c r="F94" s="1319"/>
      <c r="G94" s="1312"/>
      <c r="H94" s="1313"/>
      <c r="I94" s="1235"/>
    </row>
    <row r="95" spans="2:9">
      <c r="B95" s="1317"/>
      <c r="C95" s="1320"/>
      <c r="D95" s="1321"/>
      <c r="E95" s="1320"/>
      <c r="F95" s="1321"/>
      <c r="G95" s="1314"/>
      <c r="H95" s="1315"/>
      <c r="I95" s="1236"/>
    </row>
    <row r="96" spans="2:9">
      <c r="B96" s="1311"/>
      <c r="C96" s="995"/>
      <c r="D96" s="995"/>
      <c r="E96" s="995"/>
      <c r="F96" s="995"/>
      <c r="G96" s="1312"/>
      <c r="H96" s="1313"/>
      <c r="I96" s="1235"/>
    </row>
    <row r="97" spans="2:9">
      <c r="B97" s="1311"/>
      <c r="C97" s="995"/>
      <c r="D97" s="995"/>
      <c r="E97" s="995"/>
      <c r="F97" s="995"/>
      <c r="G97" s="1314"/>
      <c r="H97" s="1315"/>
      <c r="I97" s="1236"/>
    </row>
    <row r="98" spans="2:9">
      <c r="B98" s="1316"/>
      <c r="C98" s="1318"/>
      <c r="D98" s="1319"/>
      <c r="E98" s="1318"/>
      <c r="F98" s="1319"/>
      <c r="G98" s="1312"/>
      <c r="H98" s="1313"/>
      <c r="I98" s="1235"/>
    </row>
    <row r="99" spans="2:9">
      <c r="B99" s="1317"/>
      <c r="C99" s="1320"/>
      <c r="D99" s="1321"/>
      <c r="E99" s="1320"/>
      <c r="F99" s="1321"/>
      <c r="G99" s="1314"/>
      <c r="H99" s="1315"/>
      <c r="I99" s="1236"/>
    </row>
    <row r="100" spans="2:9">
      <c r="B100" s="1316"/>
      <c r="C100" s="1318"/>
      <c r="D100" s="1319"/>
      <c r="E100" s="1318"/>
      <c r="F100" s="1319"/>
      <c r="G100" s="1312"/>
      <c r="H100" s="1313"/>
      <c r="I100" s="1235"/>
    </row>
    <row r="101" spans="2:9">
      <c r="B101" s="1317"/>
      <c r="C101" s="1320"/>
      <c r="D101" s="1321"/>
      <c r="E101" s="1320"/>
      <c r="F101" s="1321"/>
      <c r="G101" s="1314"/>
      <c r="H101" s="1315"/>
      <c r="I101" s="1236"/>
    </row>
    <row r="102" spans="2:9">
      <c r="B102" s="1311"/>
      <c r="C102" s="995"/>
      <c r="D102" s="995"/>
      <c r="E102" s="995"/>
      <c r="F102" s="995"/>
      <c r="G102" s="1312"/>
      <c r="H102" s="1313"/>
      <c r="I102" s="1235"/>
    </row>
    <row r="103" spans="2:9">
      <c r="B103" s="1311"/>
      <c r="C103" s="995"/>
      <c r="D103" s="995"/>
      <c r="E103" s="995"/>
      <c r="F103" s="995"/>
      <c r="G103" s="1314"/>
      <c r="H103" s="1315"/>
      <c r="I103" s="1236"/>
    </row>
    <row r="104" spans="2:9">
      <c r="B104" s="1316"/>
      <c r="C104" s="1318"/>
      <c r="D104" s="1319"/>
      <c r="E104" s="1318"/>
      <c r="F104" s="1319"/>
      <c r="G104" s="1312"/>
      <c r="H104" s="1313"/>
      <c r="I104" s="1235"/>
    </row>
    <row r="105" spans="2:9">
      <c r="B105" s="1317"/>
      <c r="C105" s="1320"/>
      <c r="D105" s="1321"/>
      <c r="E105" s="1320"/>
      <c r="F105" s="1321"/>
      <c r="G105" s="1314"/>
      <c r="H105" s="1315"/>
      <c r="I105" s="1236"/>
    </row>
    <row r="106" spans="2:9">
      <c r="B106" s="1316"/>
      <c r="C106" s="1318"/>
      <c r="D106" s="1319"/>
      <c r="E106" s="1318"/>
      <c r="F106" s="1319"/>
      <c r="G106" s="1312"/>
      <c r="H106" s="1313"/>
      <c r="I106" s="1235"/>
    </row>
    <row r="107" spans="2:9">
      <c r="B107" s="1317"/>
      <c r="C107" s="1320"/>
      <c r="D107" s="1321"/>
      <c r="E107" s="1320"/>
      <c r="F107" s="1321"/>
      <c r="G107" s="1314"/>
      <c r="H107" s="1315"/>
      <c r="I107" s="1236"/>
    </row>
    <row r="108" spans="2:9">
      <c r="B108" s="1316"/>
      <c r="C108" s="1318"/>
      <c r="D108" s="1319"/>
      <c r="E108" s="1318"/>
      <c r="F108" s="1319"/>
      <c r="G108" s="1312"/>
      <c r="H108" s="1313"/>
      <c r="I108" s="1235"/>
    </row>
    <row r="109" spans="2:9">
      <c r="B109" s="1317"/>
      <c r="C109" s="1320"/>
      <c r="D109" s="1321"/>
      <c r="E109" s="1320"/>
      <c r="F109" s="1321"/>
      <c r="G109" s="1314"/>
      <c r="H109" s="1315"/>
      <c r="I109" s="1236"/>
    </row>
    <row r="110" spans="2:9">
      <c r="B110" s="1316"/>
      <c r="C110" s="1318"/>
      <c r="D110" s="1319"/>
      <c r="E110" s="1318"/>
      <c r="F110" s="1319"/>
      <c r="G110" s="1312"/>
      <c r="H110" s="1339"/>
      <c r="I110" s="1235"/>
    </row>
    <row r="111" spans="2:9">
      <c r="B111" s="1317"/>
      <c r="C111" s="1320"/>
      <c r="D111" s="1321"/>
      <c r="E111" s="1320"/>
      <c r="F111" s="1321"/>
      <c r="G111" s="1314"/>
      <c r="H111" s="1340"/>
      <c r="I111" s="1236"/>
    </row>
    <row r="112" spans="2:9">
      <c r="B112" s="1316"/>
      <c r="C112" s="1318"/>
      <c r="D112" s="1319"/>
      <c r="E112" s="1318"/>
      <c r="F112" s="1319"/>
      <c r="G112" s="1312"/>
      <c r="H112" s="1339"/>
      <c r="I112" s="1235"/>
    </row>
    <row r="113" spans="2:9">
      <c r="B113" s="1317"/>
      <c r="C113" s="1320"/>
      <c r="D113" s="1321"/>
      <c r="E113" s="1320"/>
      <c r="F113" s="1321"/>
      <c r="G113" s="1314"/>
      <c r="H113" s="1340"/>
      <c r="I113" s="1236"/>
    </row>
  </sheetData>
  <mergeCells count="217">
    <mergeCell ref="B110:B111"/>
    <mergeCell ref="C110:D111"/>
    <mergeCell ref="E110:F111"/>
    <mergeCell ref="G110:H111"/>
    <mergeCell ref="I110:I111"/>
    <mergeCell ref="B45:B46"/>
    <mergeCell ref="C45:D46"/>
    <mergeCell ref="E45:F46"/>
    <mergeCell ref="G45:H46"/>
    <mergeCell ref="I45:I46"/>
    <mergeCell ref="B49:B50"/>
    <mergeCell ref="C49:D50"/>
    <mergeCell ref="E49:F50"/>
    <mergeCell ref="G49:H50"/>
    <mergeCell ref="I49:I50"/>
    <mergeCell ref="B98:B99"/>
    <mergeCell ref="C98:D99"/>
    <mergeCell ref="E98:F99"/>
    <mergeCell ref="G98:H99"/>
    <mergeCell ref="I98:I99"/>
    <mergeCell ref="B106:B107"/>
    <mergeCell ref="C106:D107"/>
    <mergeCell ref="E106:F107"/>
    <mergeCell ref="G106:H107"/>
    <mergeCell ref="I112:I113"/>
    <mergeCell ref="G112:H113"/>
    <mergeCell ref="E112:F113"/>
    <mergeCell ref="C112:D113"/>
    <mergeCell ref="B112:B113"/>
    <mergeCell ref="I106:I107"/>
    <mergeCell ref="C47:D48"/>
    <mergeCell ref="E39:F40"/>
    <mergeCell ref="H3:I3"/>
    <mergeCell ref="G39:H40"/>
    <mergeCell ref="G43:H44"/>
    <mergeCell ref="G47:H48"/>
    <mergeCell ref="I37:I38"/>
    <mergeCell ref="B39:B40"/>
    <mergeCell ref="B43:B44"/>
    <mergeCell ref="B47:B48"/>
    <mergeCell ref="I39:I40"/>
    <mergeCell ref="I43:I44"/>
    <mergeCell ref="I47:I48"/>
    <mergeCell ref="E47:F48"/>
    <mergeCell ref="B41:B42"/>
    <mergeCell ref="C41:D42"/>
    <mergeCell ref="E41:F42"/>
    <mergeCell ref="G41:H42"/>
    <mergeCell ref="G5:I5"/>
    <mergeCell ref="A26:E26"/>
    <mergeCell ref="C19:G20"/>
    <mergeCell ref="E12:F12"/>
    <mergeCell ref="A9:C9"/>
    <mergeCell ref="G33:H34"/>
    <mergeCell ref="G35:H36"/>
    <mergeCell ref="G37:H38"/>
    <mergeCell ref="E33:F34"/>
    <mergeCell ref="B35:B36"/>
    <mergeCell ref="I33:I34"/>
    <mergeCell ref="I31:I32"/>
    <mergeCell ref="I35:I36"/>
    <mergeCell ref="G12:I12"/>
    <mergeCell ref="G14:I14"/>
    <mergeCell ref="G30:H30"/>
    <mergeCell ref="K31:K32"/>
    <mergeCell ref="E43:F44"/>
    <mergeCell ref="B31:B32"/>
    <mergeCell ref="G31:H32"/>
    <mergeCell ref="B33:B34"/>
    <mergeCell ref="E14:F14"/>
    <mergeCell ref="E35:F36"/>
    <mergeCell ref="E37:F38"/>
    <mergeCell ref="E31:F32"/>
    <mergeCell ref="C31:D32"/>
    <mergeCell ref="C33:D34"/>
    <mergeCell ref="C35:D36"/>
    <mergeCell ref="C37:D38"/>
    <mergeCell ref="C30:D30"/>
    <mergeCell ref="E30:F30"/>
    <mergeCell ref="B37:B38"/>
    <mergeCell ref="C39:D40"/>
    <mergeCell ref="C43:D44"/>
    <mergeCell ref="I41:I42"/>
    <mergeCell ref="Q35:R36"/>
    <mergeCell ref="S35:S36"/>
    <mergeCell ref="S31:S32"/>
    <mergeCell ref="L33:L34"/>
    <mergeCell ref="M33:N34"/>
    <mergeCell ref="O33:P34"/>
    <mergeCell ref="Q33:R34"/>
    <mergeCell ref="S33:S34"/>
    <mergeCell ref="M30:N30"/>
    <mergeCell ref="O30:P30"/>
    <mergeCell ref="Q30:R30"/>
    <mergeCell ref="L31:L32"/>
    <mergeCell ref="M31:N32"/>
    <mergeCell ref="O31:P32"/>
    <mergeCell ref="Q31:R32"/>
    <mergeCell ref="L35:L36"/>
    <mergeCell ref="M35:N36"/>
    <mergeCell ref="O35:P36"/>
    <mergeCell ref="G74:H75"/>
    <mergeCell ref="B51:B52"/>
    <mergeCell ref="C51:D52"/>
    <mergeCell ref="E51:F52"/>
    <mergeCell ref="G51:H52"/>
    <mergeCell ref="I51:I52"/>
    <mergeCell ref="B68:B69"/>
    <mergeCell ref="C68:D69"/>
    <mergeCell ref="E68:F69"/>
    <mergeCell ref="G68:H69"/>
    <mergeCell ref="I68:I69"/>
    <mergeCell ref="H58:I58"/>
    <mergeCell ref="C67:D67"/>
    <mergeCell ref="E67:F67"/>
    <mergeCell ref="G67:H67"/>
    <mergeCell ref="C61:G62"/>
    <mergeCell ref="A65:E65"/>
    <mergeCell ref="B53:B54"/>
    <mergeCell ref="C53:D54"/>
    <mergeCell ref="E53:F54"/>
    <mergeCell ref="G53:H54"/>
    <mergeCell ref="I53:I54"/>
    <mergeCell ref="I74:I75"/>
    <mergeCell ref="I80:I81"/>
    <mergeCell ref="B78:B79"/>
    <mergeCell ref="C78:D79"/>
    <mergeCell ref="E78:F79"/>
    <mergeCell ref="G78:H79"/>
    <mergeCell ref="I78:I79"/>
    <mergeCell ref="B55:B56"/>
    <mergeCell ref="C55:D56"/>
    <mergeCell ref="E55:F56"/>
    <mergeCell ref="G55:H56"/>
    <mergeCell ref="I55:I56"/>
    <mergeCell ref="B70:B71"/>
    <mergeCell ref="C70:D71"/>
    <mergeCell ref="E70:F71"/>
    <mergeCell ref="G70:H71"/>
    <mergeCell ref="B72:B73"/>
    <mergeCell ref="C72:D73"/>
    <mergeCell ref="E72:F73"/>
    <mergeCell ref="G72:H73"/>
    <mergeCell ref="B74:B75"/>
    <mergeCell ref="C74:D75"/>
    <mergeCell ref="I70:I71"/>
    <mergeCell ref="I72:I73"/>
    <mergeCell ref="E74:F75"/>
    <mergeCell ref="B76:B77"/>
    <mergeCell ref="C76:D77"/>
    <mergeCell ref="E76:F77"/>
    <mergeCell ref="G76:H77"/>
    <mergeCell ref="I76:I77"/>
    <mergeCell ref="B86:B87"/>
    <mergeCell ref="C86:D87"/>
    <mergeCell ref="E86:F87"/>
    <mergeCell ref="G86:H87"/>
    <mergeCell ref="I86:I87"/>
    <mergeCell ref="B84:B85"/>
    <mergeCell ref="C84:D85"/>
    <mergeCell ref="E84:F85"/>
    <mergeCell ref="G84:H85"/>
    <mergeCell ref="I84:I85"/>
    <mergeCell ref="B82:B83"/>
    <mergeCell ref="C82:D83"/>
    <mergeCell ref="E82:F83"/>
    <mergeCell ref="G82:H83"/>
    <mergeCell ref="I82:I83"/>
    <mergeCell ref="B80:B81"/>
    <mergeCell ref="C80:D81"/>
    <mergeCell ref="E80:F81"/>
    <mergeCell ref="G80:H81"/>
    <mergeCell ref="B90:B91"/>
    <mergeCell ref="C90:D91"/>
    <mergeCell ref="E90:F91"/>
    <mergeCell ref="G90:H91"/>
    <mergeCell ref="I90:I91"/>
    <mergeCell ref="B88:B89"/>
    <mergeCell ref="C88:D89"/>
    <mergeCell ref="E88:F89"/>
    <mergeCell ref="G88:H89"/>
    <mergeCell ref="I88:I89"/>
    <mergeCell ref="G96:H97"/>
    <mergeCell ref="I96:I97"/>
    <mergeCell ref="B94:B95"/>
    <mergeCell ref="C94:D95"/>
    <mergeCell ref="E94:F95"/>
    <mergeCell ref="G94:H95"/>
    <mergeCell ref="I94:I95"/>
    <mergeCell ref="B92:B93"/>
    <mergeCell ref="C92:D93"/>
    <mergeCell ref="E92:F93"/>
    <mergeCell ref="G92:H93"/>
    <mergeCell ref="I92:I93"/>
    <mergeCell ref="B96:B97"/>
    <mergeCell ref="C96:D97"/>
    <mergeCell ref="E96:F97"/>
    <mergeCell ref="B108:B109"/>
    <mergeCell ref="C108:D109"/>
    <mergeCell ref="E108:F109"/>
    <mergeCell ref="G108:H109"/>
    <mergeCell ref="I108:I109"/>
    <mergeCell ref="B104:B105"/>
    <mergeCell ref="C104:D105"/>
    <mergeCell ref="E104:F105"/>
    <mergeCell ref="G104:H105"/>
    <mergeCell ref="I104:I105"/>
    <mergeCell ref="B102:B103"/>
    <mergeCell ref="C102:D103"/>
    <mergeCell ref="E102:F103"/>
    <mergeCell ref="G102:H103"/>
    <mergeCell ref="I102:I103"/>
    <mergeCell ref="B100:B101"/>
    <mergeCell ref="C100:D101"/>
    <mergeCell ref="E100:F101"/>
    <mergeCell ref="G100:H101"/>
    <mergeCell ref="I100:I101"/>
  </mergeCells>
  <phoneticPr fontId="2"/>
  <printOptions horizontalCentered="1"/>
  <pageMargins left="0.59055118110236227" right="0.39370078740157483" top="0.98425196850393704" bottom="0.59055118110236227" header="0.51181102362204722" footer="0.51181102362204722"/>
  <pageSetup paperSize="9" orientation="portrait"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66"/>
  </sheetPr>
  <dimension ref="A1:J55"/>
  <sheetViews>
    <sheetView view="pageBreakPreview" zoomScaleNormal="100" workbookViewId="0">
      <selection activeCell="L4" sqref="L4"/>
    </sheetView>
  </sheetViews>
  <sheetFormatPr defaultRowHeight="13.5"/>
  <cols>
    <col min="1" max="1" width="4.75" style="160" customWidth="1"/>
    <col min="2" max="16384" width="9" style="160"/>
  </cols>
  <sheetData>
    <row r="1" spans="1:10" ht="69" customHeight="1">
      <c r="A1" s="1343" t="s">
        <v>759</v>
      </c>
      <c r="B1" s="1344"/>
      <c r="C1" s="1344"/>
      <c r="D1" s="1344"/>
      <c r="E1" s="1344"/>
      <c r="F1" s="1344"/>
      <c r="G1" s="1344"/>
      <c r="H1" s="1344"/>
      <c r="I1" s="1344"/>
      <c r="J1" s="1344"/>
    </row>
    <row r="2" spans="1:10" ht="11.25" customHeight="1">
      <c r="A2" s="158"/>
      <c r="B2" s="159"/>
      <c r="C2" s="162"/>
      <c r="D2" s="162"/>
    </row>
    <row r="3" spans="1:10" ht="18" customHeight="1">
      <c r="A3" s="166"/>
      <c r="B3" s="1345" t="s">
        <v>897</v>
      </c>
      <c r="C3" s="1345"/>
      <c r="D3" s="1345"/>
      <c r="E3" s="1345"/>
      <c r="F3" s="1345"/>
      <c r="G3" s="1345"/>
      <c r="H3" s="1345"/>
      <c r="I3" s="1345"/>
      <c r="J3" s="1345"/>
    </row>
    <row r="4" spans="1:10" ht="15.75" customHeight="1">
      <c r="A4" s="163"/>
      <c r="B4" s="1345"/>
      <c r="C4" s="1345"/>
      <c r="D4" s="1345"/>
      <c r="E4" s="1345"/>
      <c r="F4" s="1345"/>
      <c r="G4" s="1345"/>
      <c r="H4" s="1345"/>
      <c r="I4" s="1345"/>
      <c r="J4" s="1345"/>
    </row>
    <row r="5" spans="1:10" ht="15.75" customHeight="1">
      <c r="A5" s="163"/>
      <c r="B5" s="1345"/>
      <c r="C5" s="1345"/>
      <c r="D5" s="1345"/>
      <c r="E5" s="1345"/>
      <c r="F5" s="1345"/>
      <c r="G5" s="1345"/>
      <c r="H5" s="1345"/>
      <c r="I5" s="1345"/>
      <c r="J5" s="1345"/>
    </row>
    <row r="6" spans="1:10" ht="11.25" customHeight="1">
      <c r="A6" s="163"/>
      <c r="B6" s="1345"/>
      <c r="C6" s="1345"/>
      <c r="D6" s="1345"/>
      <c r="E6" s="1345"/>
      <c r="F6" s="1345"/>
      <c r="G6" s="1345"/>
      <c r="H6" s="1345"/>
      <c r="I6" s="1345"/>
      <c r="J6" s="1345"/>
    </row>
    <row r="7" spans="1:10" ht="18" customHeight="1">
      <c r="A7" s="166"/>
      <c r="B7" s="1345"/>
      <c r="C7" s="1345"/>
      <c r="D7" s="1345"/>
      <c r="E7" s="1345"/>
      <c r="F7" s="1345"/>
      <c r="G7" s="1345"/>
      <c r="H7" s="1345"/>
      <c r="I7" s="1345"/>
      <c r="J7" s="1345"/>
    </row>
    <row r="8" spans="1:10" ht="15.75" customHeight="1">
      <c r="A8" s="163"/>
      <c r="B8" s="1345"/>
      <c r="C8" s="1345"/>
      <c r="D8" s="1345"/>
      <c r="E8" s="1345"/>
      <c r="F8" s="1345"/>
      <c r="G8" s="1345"/>
      <c r="H8" s="1345"/>
      <c r="I8" s="1345"/>
      <c r="J8" s="1345"/>
    </row>
    <row r="9" spans="1:10" ht="15.75" customHeight="1">
      <c r="A9" s="163"/>
      <c r="B9" s="533"/>
      <c r="C9" s="533"/>
      <c r="D9" s="533"/>
      <c r="E9" s="533"/>
      <c r="F9" s="533"/>
      <c r="G9" s="533"/>
      <c r="H9" s="533"/>
      <c r="I9" s="533"/>
      <c r="J9" s="533"/>
    </row>
    <row r="10" spans="1:10" ht="11.25" customHeight="1">
      <c r="A10" s="163"/>
      <c r="B10" s="533"/>
      <c r="C10" s="533"/>
      <c r="D10" s="533"/>
      <c r="E10" s="533"/>
      <c r="F10" s="533"/>
      <c r="G10" s="533"/>
      <c r="H10" s="533"/>
      <c r="I10" s="533"/>
      <c r="J10" s="533"/>
    </row>
    <row r="11" spans="1:10" ht="18" customHeight="1">
      <c r="A11" s="166"/>
      <c r="B11" s="1341" t="s">
        <v>751</v>
      </c>
      <c r="C11" s="1341"/>
      <c r="D11" s="1341"/>
      <c r="E11" s="1341"/>
      <c r="F11" s="1341"/>
      <c r="G11" s="1341"/>
      <c r="H11" s="1341"/>
      <c r="I11" s="1341"/>
      <c r="J11" s="1341"/>
    </row>
    <row r="12" spans="1:10" ht="15.75" customHeight="1">
      <c r="A12" s="163"/>
      <c r="B12" s="1341" t="s">
        <v>752</v>
      </c>
      <c r="C12" s="1341"/>
      <c r="D12" s="1341"/>
      <c r="E12" s="1341"/>
      <c r="F12" s="1341"/>
      <c r="G12" s="1341"/>
      <c r="H12" s="1341"/>
      <c r="I12" s="1341"/>
      <c r="J12" s="1341"/>
    </row>
    <row r="13" spans="1:10" ht="15.75" customHeight="1">
      <c r="A13" s="163"/>
      <c r="B13" s="1342" t="s">
        <v>753</v>
      </c>
      <c r="C13" s="1342"/>
      <c r="D13" s="1342"/>
      <c r="E13" s="1342"/>
      <c r="F13" s="1342"/>
      <c r="G13" s="1342"/>
      <c r="H13" s="1342"/>
      <c r="I13" s="1342"/>
      <c r="J13" s="1342"/>
    </row>
    <row r="14" spans="1:10" ht="15.75" customHeight="1">
      <c r="A14" s="163"/>
      <c r="B14" s="534"/>
      <c r="C14" s="534"/>
      <c r="D14" s="534"/>
      <c r="E14" s="534"/>
      <c r="F14" s="534"/>
      <c r="G14" s="534"/>
      <c r="H14" s="534"/>
      <c r="I14" s="534"/>
      <c r="J14" s="534"/>
    </row>
    <row r="15" spans="1:10" ht="15.75" customHeight="1">
      <c r="A15" s="163"/>
      <c r="B15" s="1341"/>
      <c r="C15" s="1341"/>
      <c r="D15" s="1341"/>
      <c r="E15" s="1341"/>
      <c r="F15" s="1341"/>
      <c r="G15" s="1341"/>
      <c r="H15" s="1341"/>
      <c r="I15" s="1341"/>
      <c r="J15" s="1341"/>
    </row>
    <row r="16" spans="1:10" ht="15.75" customHeight="1">
      <c r="A16" s="163"/>
      <c r="B16" s="1341" t="s">
        <v>756</v>
      </c>
      <c r="C16" s="1341"/>
      <c r="D16" s="1341"/>
      <c r="E16" s="1341"/>
      <c r="F16" s="1341"/>
      <c r="G16" s="1341"/>
      <c r="H16" s="1341"/>
      <c r="I16" s="1341"/>
      <c r="J16" s="1341"/>
    </row>
    <row r="17" spans="1:10" ht="15.75" customHeight="1">
      <c r="A17" s="163"/>
      <c r="B17" s="1342" t="s">
        <v>757</v>
      </c>
      <c r="C17" s="1342"/>
      <c r="D17" s="1342"/>
      <c r="E17" s="1342"/>
      <c r="F17" s="1342"/>
      <c r="G17" s="1342"/>
      <c r="H17" s="1342"/>
      <c r="I17" s="1342"/>
      <c r="J17" s="1342"/>
    </row>
    <row r="18" spans="1:10" ht="15.75" customHeight="1">
      <c r="A18" s="163"/>
      <c r="B18" s="534"/>
      <c r="C18" s="534"/>
      <c r="D18" s="534"/>
      <c r="E18" s="534"/>
      <c r="F18" s="534"/>
      <c r="G18" s="534"/>
      <c r="H18" s="534"/>
      <c r="I18" s="534"/>
      <c r="J18" s="534"/>
    </row>
    <row r="19" spans="1:10" ht="15.75" customHeight="1">
      <c r="A19" s="163"/>
      <c r="B19" s="534"/>
      <c r="C19" s="534"/>
      <c r="D19" s="534"/>
      <c r="E19" s="534"/>
      <c r="F19" s="534"/>
      <c r="G19" s="534"/>
      <c r="H19" s="534"/>
      <c r="I19" s="534"/>
      <c r="J19" s="534"/>
    </row>
    <row r="20" spans="1:10" ht="15.75" customHeight="1">
      <c r="A20" s="163"/>
      <c r="B20" s="1341" t="s">
        <v>754</v>
      </c>
      <c r="C20" s="1341"/>
      <c r="D20" s="1341"/>
      <c r="E20" s="1341"/>
      <c r="F20" s="1341"/>
      <c r="G20" s="1341"/>
      <c r="H20" s="1341"/>
      <c r="I20" s="1341"/>
      <c r="J20" s="1341"/>
    </row>
    <row r="21" spans="1:10" ht="15.75" customHeight="1">
      <c r="A21" s="163"/>
      <c r="B21" s="1342" t="s">
        <v>755</v>
      </c>
      <c r="C21" s="1342"/>
      <c r="D21" s="1342"/>
      <c r="E21" s="1342"/>
      <c r="F21" s="1342"/>
      <c r="G21" s="1342"/>
      <c r="H21" s="1342"/>
      <c r="I21" s="1342"/>
      <c r="J21" s="1342"/>
    </row>
    <row r="22" spans="1:10" ht="15.75" customHeight="1">
      <c r="A22" s="163"/>
      <c r="B22" s="1341" t="s">
        <v>758</v>
      </c>
      <c r="C22" s="1341"/>
      <c r="D22" s="1341"/>
      <c r="E22" s="1341"/>
      <c r="F22" s="1341"/>
      <c r="G22" s="1341"/>
      <c r="H22" s="1341"/>
      <c r="I22" s="1341"/>
      <c r="J22" s="1341"/>
    </row>
    <row r="23" spans="1:10" ht="15.75" customHeight="1">
      <c r="A23" s="163"/>
      <c r="B23" s="1341"/>
      <c r="C23" s="1341"/>
      <c r="D23" s="1341"/>
      <c r="E23" s="1341"/>
      <c r="F23" s="1341"/>
      <c r="G23" s="1341"/>
      <c r="H23" s="1341"/>
      <c r="I23" s="1341"/>
      <c r="J23" s="1341"/>
    </row>
    <row r="24" spans="1:10" ht="11.25" customHeight="1">
      <c r="A24" s="163"/>
      <c r="B24" s="620"/>
      <c r="C24" s="620"/>
      <c r="D24" s="620"/>
      <c r="E24" s="620"/>
      <c r="F24" s="620"/>
      <c r="G24" s="620"/>
      <c r="H24" s="620"/>
      <c r="I24" s="620"/>
      <c r="J24" s="620"/>
    </row>
    <row r="25" spans="1:10" ht="18" customHeight="1">
      <c r="A25" s="166"/>
      <c r="B25" s="620"/>
      <c r="C25" s="620"/>
      <c r="D25" s="620"/>
      <c r="E25" s="620"/>
      <c r="F25" s="620"/>
      <c r="G25" s="620"/>
      <c r="H25" s="620"/>
      <c r="I25" s="620"/>
      <c r="J25" s="620"/>
    </row>
    <row r="26" spans="1:10" ht="11.25" customHeight="1">
      <c r="A26" s="163"/>
      <c r="B26" s="620"/>
      <c r="C26" s="620"/>
      <c r="D26" s="620"/>
      <c r="E26" s="620"/>
      <c r="F26" s="620"/>
      <c r="G26" s="620"/>
      <c r="H26" s="620"/>
      <c r="I26" s="620"/>
      <c r="J26" s="620"/>
    </row>
    <row r="27" spans="1:10" ht="18" customHeight="1">
      <c r="A27" s="166"/>
      <c r="B27" s="620"/>
      <c r="C27" s="620"/>
      <c r="D27" s="620"/>
      <c r="E27" s="620"/>
      <c r="F27" s="620"/>
      <c r="G27" s="620"/>
      <c r="H27" s="620"/>
      <c r="I27" s="620"/>
      <c r="J27" s="620"/>
    </row>
    <row r="28" spans="1:10" ht="15.75" customHeight="1">
      <c r="A28" s="163"/>
      <c r="B28" s="621"/>
      <c r="C28" s="621"/>
      <c r="D28" s="621"/>
      <c r="E28" s="621"/>
      <c r="F28" s="621"/>
      <c r="G28" s="621"/>
      <c r="H28" s="621"/>
      <c r="I28" s="621"/>
      <c r="J28" s="621"/>
    </row>
    <row r="29" spans="1:10" ht="15.75" customHeight="1">
      <c r="A29" s="163"/>
      <c r="B29" s="621"/>
      <c r="C29" s="621"/>
      <c r="D29" s="621"/>
      <c r="E29" s="621"/>
      <c r="F29" s="621"/>
      <c r="G29" s="621"/>
      <c r="H29" s="621"/>
      <c r="I29" s="621"/>
      <c r="J29" s="621"/>
    </row>
    <row r="30" spans="1:10" ht="15.75" customHeight="1">
      <c r="A30" s="163"/>
      <c r="B30" s="621"/>
      <c r="C30" s="621"/>
      <c r="D30" s="621"/>
      <c r="E30" s="621"/>
      <c r="F30" s="621"/>
      <c r="G30" s="621"/>
      <c r="H30" s="621"/>
      <c r="I30" s="621"/>
      <c r="J30" s="621"/>
    </row>
    <row r="31" spans="1:10" ht="11.25" customHeight="1">
      <c r="A31" s="163"/>
      <c r="B31" s="164"/>
      <c r="C31" s="164"/>
      <c r="D31" s="164"/>
      <c r="E31" s="164"/>
      <c r="F31" s="164"/>
      <c r="G31" s="164"/>
      <c r="H31" s="164"/>
      <c r="I31" s="164"/>
      <c r="J31" s="164"/>
    </row>
    <row r="32" spans="1:10" ht="18" customHeight="1">
      <c r="A32" s="166"/>
      <c r="B32" s="620"/>
      <c r="C32" s="620"/>
      <c r="D32" s="620"/>
      <c r="E32" s="620"/>
      <c r="F32" s="620"/>
      <c r="G32" s="620"/>
      <c r="H32" s="620"/>
      <c r="I32" s="620"/>
      <c r="J32" s="620"/>
    </row>
    <row r="33" spans="1:10" ht="11.25" customHeight="1">
      <c r="A33" s="163"/>
      <c r="B33" s="164"/>
      <c r="C33" s="164"/>
      <c r="D33" s="164"/>
      <c r="E33" s="164"/>
      <c r="F33" s="164"/>
      <c r="G33" s="164"/>
      <c r="H33" s="164"/>
      <c r="I33" s="164"/>
      <c r="J33" s="164"/>
    </row>
    <row r="34" spans="1:10" ht="18" customHeight="1">
      <c r="A34" s="166"/>
      <c r="B34" s="620"/>
      <c r="C34" s="620"/>
      <c r="D34" s="620"/>
      <c r="E34" s="620"/>
      <c r="F34" s="620"/>
      <c r="G34" s="620"/>
      <c r="H34" s="620"/>
      <c r="I34" s="620"/>
      <c r="J34" s="620"/>
    </row>
    <row r="35" spans="1:10" ht="15.75" customHeight="1">
      <c r="A35" s="163"/>
      <c r="B35" s="621"/>
      <c r="C35" s="621"/>
      <c r="D35" s="621"/>
      <c r="E35" s="621"/>
      <c r="F35" s="621"/>
      <c r="G35" s="621"/>
      <c r="H35" s="621"/>
      <c r="I35" s="621"/>
      <c r="J35" s="621"/>
    </row>
    <row r="36" spans="1:10" ht="15.75" customHeight="1">
      <c r="A36" s="163"/>
      <c r="B36" s="621"/>
      <c r="C36" s="621"/>
      <c r="D36" s="621"/>
      <c r="E36" s="621"/>
      <c r="F36" s="621"/>
      <c r="G36" s="621"/>
      <c r="H36" s="621"/>
      <c r="I36" s="621"/>
      <c r="J36" s="621"/>
    </row>
    <row r="37" spans="1:10" ht="15.75" customHeight="1">
      <c r="A37" s="163"/>
      <c r="B37" s="621"/>
      <c r="C37" s="621"/>
      <c r="D37" s="621"/>
      <c r="E37" s="621"/>
      <c r="F37" s="621"/>
      <c r="G37" s="621"/>
      <c r="H37" s="621"/>
      <c r="I37" s="621"/>
      <c r="J37" s="621"/>
    </row>
    <row r="38" spans="1:10" ht="11.25" customHeight="1">
      <c r="A38" s="163"/>
      <c r="B38" s="164"/>
      <c r="C38" s="164"/>
      <c r="D38" s="164"/>
      <c r="E38" s="164"/>
      <c r="F38" s="164"/>
      <c r="G38" s="164"/>
      <c r="H38" s="164"/>
      <c r="I38" s="164"/>
      <c r="J38" s="164"/>
    </row>
    <row r="39" spans="1:10" ht="18" customHeight="1">
      <c r="A39" s="166"/>
      <c r="B39" s="620"/>
      <c r="C39" s="620"/>
      <c r="D39" s="620"/>
      <c r="E39" s="620"/>
      <c r="F39" s="620"/>
      <c r="G39" s="620"/>
      <c r="H39" s="620"/>
      <c r="I39" s="620"/>
      <c r="J39" s="620"/>
    </row>
    <row r="40" spans="1:10">
      <c r="A40" s="163"/>
      <c r="B40" s="622"/>
      <c r="C40" s="622"/>
      <c r="D40" s="622"/>
      <c r="E40" s="622"/>
      <c r="F40" s="622"/>
      <c r="G40" s="622"/>
      <c r="H40" s="622"/>
      <c r="I40" s="622"/>
      <c r="J40" s="622"/>
    </row>
    <row r="41" spans="1:10">
      <c r="A41" s="521"/>
      <c r="B41" s="622"/>
      <c r="C41" s="622"/>
      <c r="D41" s="622"/>
      <c r="E41" s="622"/>
      <c r="F41" s="622"/>
      <c r="G41" s="622"/>
      <c r="H41" s="622"/>
      <c r="I41" s="622"/>
      <c r="J41" s="622"/>
    </row>
    <row r="42" spans="1:10">
      <c r="A42" s="521"/>
      <c r="B42" s="622"/>
      <c r="C42" s="622"/>
      <c r="D42" s="622"/>
      <c r="E42" s="622"/>
      <c r="F42" s="622"/>
      <c r="G42" s="622"/>
      <c r="H42" s="622"/>
      <c r="I42" s="622"/>
      <c r="J42" s="622"/>
    </row>
    <row r="43" spans="1:10">
      <c r="A43" s="521"/>
    </row>
    <row r="44" spans="1:10">
      <c r="A44" s="521"/>
    </row>
    <row r="45" spans="1:10">
      <c r="A45" s="521"/>
    </row>
    <row r="46" spans="1:10">
      <c r="A46" s="521"/>
    </row>
    <row r="47" spans="1:10">
      <c r="A47" s="521"/>
    </row>
    <row r="48" spans="1:10">
      <c r="A48" s="521"/>
    </row>
    <row r="49" spans="1:1">
      <c r="A49" s="521"/>
    </row>
    <row r="50" spans="1:1">
      <c r="A50" s="521"/>
    </row>
    <row r="51" spans="1:1">
      <c r="A51" s="521"/>
    </row>
    <row r="52" spans="1:1">
      <c r="A52" s="521"/>
    </row>
    <row r="53" spans="1:1">
      <c r="A53" s="521"/>
    </row>
    <row r="54" spans="1:1">
      <c r="A54" s="521"/>
    </row>
    <row r="55" spans="1:1">
      <c r="A55" s="521"/>
    </row>
  </sheetData>
  <mergeCells count="21">
    <mergeCell ref="A1:J1"/>
    <mergeCell ref="B11:J11"/>
    <mergeCell ref="B25:J25"/>
    <mergeCell ref="B21:J21"/>
    <mergeCell ref="B40:J42"/>
    <mergeCell ref="B3:J8"/>
    <mergeCell ref="B12:J12"/>
    <mergeCell ref="B13:J13"/>
    <mergeCell ref="B15:J15"/>
    <mergeCell ref="B20:J20"/>
    <mergeCell ref="B27:J27"/>
    <mergeCell ref="B28:J30"/>
    <mergeCell ref="B32:J32"/>
    <mergeCell ref="B34:J34"/>
    <mergeCell ref="B35:J37"/>
    <mergeCell ref="B39:J39"/>
    <mergeCell ref="B16:J16"/>
    <mergeCell ref="B17:J17"/>
    <mergeCell ref="B24:J24"/>
    <mergeCell ref="B26:J26"/>
    <mergeCell ref="B22:J23"/>
  </mergeCells>
  <phoneticPr fontId="2"/>
  <hyperlinks>
    <hyperlink ref="B13" r:id="rId1"/>
    <hyperlink ref="B17" r:id="rId2" display="https://www.jswa.jp/nintei/standard-list"/>
  </hyperlinks>
  <pageMargins left="0.75" right="0.75" top="1" bottom="1" header="0.51200000000000001" footer="0.51200000000000001"/>
  <pageSetup paperSize="9" orientation="portrait" horizontalDpi="300" verticalDpi="300" r:id="rId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Z129"/>
  <sheetViews>
    <sheetView view="pageBreakPreview" zoomScaleNormal="75" zoomScaleSheetLayoutView="75" workbookViewId="0">
      <selection activeCell="P42" sqref="P42"/>
    </sheetView>
  </sheetViews>
  <sheetFormatPr defaultRowHeight="13.5"/>
  <cols>
    <col min="1" max="37" width="3" style="252" customWidth="1"/>
    <col min="38" max="45" width="2.625" style="252" customWidth="1"/>
    <col min="46" max="16384" width="9" style="252"/>
  </cols>
  <sheetData>
    <row r="1" spans="1:44" ht="28.5" customHeight="1">
      <c r="B1" s="544" t="s">
        <v>788</v>
      </c>
      <c r="C1" s="253"/>
      <c r="D1" s="253"/>
      <c r="E1" s="253"/>
      <c r="F1" s="253"/>
      <c r="G1" s="253"/>
      <c r="H1" s="253"/>
      <c r="I1" s="253"/>
      <c r="J1" s="253"/>
      <c r="K1" s="1375" t="s">
        <v>12</v>
      </c>
      <c r="L1" s="1375"/>
      <c r="M1" s="1375"/>
      <c r="N1" s="1375"/>
      <c r="O1" s="1375"/>
      <c r="P1" s="1375"/>
      <c r="Q1" s="1375"/>
      <c r="R1" s="1375"/>
      <c r="S1" s="1375"/>
      <c r="T1" s="1375"/>
      <c r="U1" s="1375"/>
      <c r="V1" s="1375"/>
      <c r="W1" s="1375"/>
      <c r="X1" s="1375"/>
      <c r="Y1" s="1375"/>
      <c r="Z1" s="1375"/>
      <c r="AA1" s="1375"/>
      <c r="AB1" s="253"/>
      <c r="AC1" s="253"/>
      <c r="AD1" s="1346" t="s">
        <v>243</v>
      </c>
      <c r="AE1" s="1346"/>
      <c r="AF1" s="1346"/>
      <c r="AG1" s="1347">
        <f>基礎情報!$B$2</f>
        <v>9999</v>
      </c>
      <c r="AH1" s="1348"/>
      <c r="AI1" s="1348"/>
      <c r="AJ1" s="1348"/>
      <c r="AK1" s="1348"/>
    </row>
    <row r="2" spans="1:44" ht="8.25" customHeight="1" thickBot="1">
      <c r="B2" s="253"/>
      <c r="C2" s="253"/>
      <c r="D2" s="253"/>
      <c r="E2" s="253"/>
      <c r="F2" s="253"/>
      <c r="G2" s="253"/>
      <c r="H2" s="253"/>
      <c r="I2" s="253"/>
      <c r="J2" s="253"/>
      <c r="K2" s="254"/>
      <c r="L2" s="254"/>
      <c r="M2" s="254"/>
      <c r="N2" s="254"/>
      <c r="O2" s="254"/>
      <c r="P2" s="254"/>
      <c r="Q2" s="254"/>
      <c r="R2" s="254"/>
      <c r="S2" s="254"/>
      <c r="T2" s="254"/>
      <c r="U2" s="254"/>
      <c r="V2" s="254"/>
      <c r="W2" s="254"/>
      <c r="X2" s="254"/>
      <c r="Y2" s="254"/>
      <c r="Z2" s="254"/>
      <c r="AA2" s="254"/>
      <c r="AB2" s="253"/>
      <c r="AC2" s="253"/>
      <c r="AD2" s="253"/>
      <c r="AE2" s="253"/>
      <c r="AF2" s="253"/>
      <c r="AG2" s="253"/>
      <c r="AH2" s="253"/>
      <c r="AI2" s="253"/>
      <c r="AJ2" s="253"/>
    </row>
    <row r="3" spans="1:44" ht="21" customHeight="1">
      <c r="A3" s="1349" t="s">
        <v>37</v>
      </c>
      <c r="B3" s="1353" t="s">
        <v>13</v>
      </c>
      <c r="C3" s="1353"/>
      <c r="D3" s="1353"/>
      <c r="E3" s="1354"/>
      <c r="F3" s="1355" t="str">
        <f>基礎情報!B3</f>
        <v>○○○○○○工事</v>
      </c>
      <c r="G3" s="1356"/>
      <c r="H3" s="1356"/>
      <c r="I3" s="1356"/>
      <c r="J3" s="1356"/>
      <c r="K3" s="1356"/>
      <c r="L3" s="1356"/>
      <c r="M3" s="1356"/>
      <c r="N3" s="1356"/>
      <c r="O3" s="1356"/>
      <c r="P3" s="1356"/>
      <c r="Q3" s="1356"/>
      <c r="R3" s="1356"/>
      <c r="S3" s="1356"/>
      <c r="T3" s="1356"/>
      <c r="U3" s="1356"/>
      <c r="V3" s="1356"/>
      <c r="W3" s="1357"/>
      <c r="X3" s="1446" t="s">
        <v>637</v>
      </c>
      <c r="Y3" s="1400"/>
      <c r="Z3" s="1400"/>
      <c r="AA3" s="1355" t="str">
        <f>基礎情報!B10</f>
        <v>○○○○株式会社</v>
      </c>
      <c r="AB3" s="1360"/>
      <c r="AC3" s="1360"/>
      <c r="AD3" s="1360"/>
      <c r="AE3" s="1360"/>
      <c r="AF3" s="1360"/>
      <c r="AG3" s="1360"/>
      <c r="AH3" s="1360"/>
      <c r="AI3" s="1360"/>
      <c r="AJ3" s="1360"/>
      <c r="AK3" s="1361"/>
    </row>
    <row r="4" spans="1:44" ht="21" customHeight="1">
      <c r="A4" s="1350"/>
      <c r="B4" s="1363" t="s">
        <v>14</v>
      </c>
      <c r="C4" s="1363"/>
      <c r="D4" s="1363"/>
      <c r="E4" s="1364"/>
      <c r="F4" s="1442" t="s">
        <v>38</v>
      </c>
      <c r="G4" s="1443"/>
      <c r="H4" s="1443"/>
      <c r="I4" s="1444"/>
      <c r="J4" s="1370" t="s">
        <v>638</v>
      </c>
      <c r="K4" s="1443"/>
      <c r="L4" s="1443"/>
      <c r="M4" s="1444"/>
      <c r="N4" s="1370"/>
      <c r="O4" s="1442"/>
      <c r="P4" s="1442"/>
      <c r="Q4" s="1442"/>
      <c r="R4" s="1365" t="s">
        <v>524</v>
      </c>
      <c r="S4" s="711"/>
      <c r="T4" s="711"/>
      <c r="U4" s="711"/>
      <c r="V4" s="711"/>
      <c r="W4" s="711"/>
      <c r="X4" s="1447"/>
      <c r="Y4" s="1448"/>
      <c r="Z4" s="1449"/>
      <c r="AA4" s="1372" t="s">
        <v>522</v>
      </c>
      <c r="AB4" s="1372"/>
      <c r="AC4" s="1372"/>
      <c r="AD4" s="1366" t="s">
        <v>553</v>
      </c>
      <c r="AE4" s="1367"/>
      <c r="AF4" s="1367"/>
      <c r="AG4" s="1367"/>
      <c r="AH4" s="1367"/>
      <c r="AI4" s="1367"/>
      <c r="AJ4" s="1367"/>
      <c r="AK4" s="1368"/>
      <c r="AR4" s="255"/>
    </row>
    <row r="5" spans="1:44" ht="21" customHeight="1">
      <c r="A5" s="1350"/>
      <c r="B5" s="1377" t="s">
        <v>16</v>
      </c>
      <c r="C5" s="1377"/>
      <c r="D5" s="1377"/>
      <c r="E5" s="1378"/>
      <c r="F5" s="1365" t="s">
        <v>17</v>
      </c>
      <c r="G5" s="1379"/>
      <c r="H5" s="1379"/>
      <c r="I5" s="1379"/>
      <c r="J5" s="1380" t="s">
        <v>272</v>
      </c>
      <c r="K5" s="1381"/>
      <c r="L5" s="1381"/>
      <c r="M5" s="1381"/>
      <c r="N5" s="1381"/>
      <c r="O5" s="1381"/>
      <c r="P5" s="1381"/>
      <c r="Q5" s="1381"/>
      <c r="R5" s="1381"/>
      <c r="S5" s="1381"/>
      <c r="T5" s="1381"/>
      <c r="U5" s="1381"/>
      <c r="V5" s="1381"/>
      <c r="W5" s="1381"/>
      <c r="X5" s="1381"/>
      <c r="Y5" s="1381"/>
      <c r="Z5" s="1381"/>
      <c r="AA5" s="1381"/>
      <c r="AB5" s="1381"/>
      <c r="AC5" s="1381"/>
      <c r="AD5" s="1381"/>
      <c r="AE5" s="1381"/>
      <c r="AF5" s="1381"/>
      <c r="AG5" s="1381"/>
      <c r="AH5" s="1381"/>
      <c r="AI5" s="250" t="s">
        <v>39</v>
      </c>
      <c r="AJ5" s="250"/>
      <c r="AK5" s="251"/>
    </row>
    <row r="6" spans="1:44" ht="21" customHeight="1">
      <c r="A6" s="1350"/>
      <c r="B6" s="1383" t="s">
        <v>18</v>
      </c>
      <c r="C6" s="1383"/>
      <c r="D6" s="1383"/>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7"/>
    </row>
    <row r="7" spans="1:44" ht="21" customHeight="1">
      <c r="A7" s="1350"/>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0"/>
    </row>
    <row r="8" spans="1:44" ht="21" customHeight="1">
      <c r="A8" s="1350"/>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70"/>
    </row>
    <row r="9" spans="1:44" ht="21" customHeight="1">
      <c r="A9" s="1350"/>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70"/>
    </row>
    <row r="10" spans="1:44" ht="21" customHeight="1">
      <c r="A10" s="1350"/>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70"/>
    </row>
    <row r="11" spans="1:44" ht="21" customHeight="1">
      <c r="A11" s="1350"/>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70"/>
    </row>
    <row r="12" spans="1:44" ht="21" customHeight="1">
      <c r="A12" s="1350"/>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70"/>
    </row>
    <row r="13" spans="1:44" ht="21" customHeight="1">
      <c r="A13" s="1350"/>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70"/>
    </row>
    <row r="14" spans="1:44" ht="21" customHeight="1">
      <c r="A14" s="1350"/>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70"/>
    </row>
    <row r="15" spans="1:44" ht="21" customHeight="1">
      <c r="A15" s="1350"/>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70"/>
    </row>
    <row r="16" spans="1:44" ht="21" customHeight="1">
      <c r="A16" s="1350"/>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70"/>
    </row>
    <row r="17" spans="1:37" ht="21" customHeight="1">
      <c r="A17" s="1350"/>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70"/>
    </row>
    <row r="18" spans="1:37" ht="21" customHeight="1">
      <c r="A18" s="1350"/>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70"/>
    </row>
    <row r="19" spans="1:37" ht="21" customHeight="1" thickBot="1">
      <c r="A19" s="1351"/>
      <c r="B19" s="1385" t="s">
        <v>19</v>
      </c>
      <c r="C19" s="1385"/>
      <c r="D19" s="1385"/>
      <c r="E19" s="1385"/>
      <c r="F19" s="1385"/>
      <c r="G19" s="1385"/>
      <c r="H19" s="1385"/>
      <c r="I19" s="1385"/>
      <c r="J19" s="1385"/>
      <c r="K19" s="1385"/>
      <c r="L19" s="1385"/>
      <c r="M19" s="1385"/>
      <c r="N19" s="1385"/>
      <c r="O19" s="1385"/>
      <c r="P19" s="1385"/>
      <c r="Q19" s="1385"/>
      <c r="R19" s="1385"/>
      <c r="S19" s="1385"/>
      <c r="T19" s="1385"/>
      <c r="U19" s="1385"/>
      <c r="V19" s="1385"/>
      <c r="W19" s="1385"/>
      <c r="X19" s="1385"/>
      <c r="Y19" s="1385"/>
      <c r="Z19" s="1385"/>
      <c r="AA19" s="1385"/>
      <c r="AB19" s="1385"/>
      <c r="AC19" s="1385"/>
      <c r="AD19" s="1385"/>
      <c r="AE19" s="1385"/>
      <c r="AF19" s="1385"/>
      <c r="AG19" s="1385"/>
      <c r="AH19" s="1385"/>
      <c r="AI19" s="1385"/>
      <c r="AJ19" s="1385"/>
      <c r="AK19" s="1386"/>
    </row>
    <row r="20" spans="1:37" ht="18" customHeight="1">
      <c r="A20" s="1349" t="s">
        <v>40</v>
      </c>
      <c r="B20" s="1445" t="s">
        <v>20</v>
      </c>
      <c r="C20" s="1388"/>
      <c r="D20" s="1388"/>
      <c r="E20" s="1389"/>
      <c r="F20" s="1393" t="s">
        <v>21</v>
      </c>
      <c r="G20" s="1394"/>
      <c r="H20" s="1394"/>
      <c r="I20" s="1394"/>
      <c r="J20" s="1394"/>
      <c r="K20" s="1397" t="s">
        <v>41</v>
      </c>
      <c r="L20" s="1398"/>
      <c r="M20" s="1398"/>
      <c r="N20" s="1398"/>
      <c r="O20" s="1398"/>
      <c r="P20" s="1398"/>
      <c r="Q20" s="1398"/>
      <c r="R20" s="1398"/>
      <c r="S20" s="1398"/>
      <c r="T20" s="1398"/>
      <c r="U20" s="1398"/>
      <c r="V20" s="1398"/>
      <c r="W20" s="1398"/>
      <c r="X20" s="1398"/>
      <c r="Y20" s="1399" t="s">
        <v>42</v>
      </c>
      <c r="Z20" s="1400"/>
      <c r="AA20" s="1400"/>
      <c r="AB20" s="1400"/>
      <c r="AC20" s="1400"/>
      <c r="AD20" s="1412" t="s">
        <v>553</v>
      </c>
      <c r="AE20" s="1398"/>
      <c r="AF20" s="1398"/>
      <c r="AG20" s="1398"/>
      <c r="AH20" s="1398"/>
      <c r="AI20" s="1398"/>
      <c r="AJ20" s="1398"/>
      <c r="AK20" s="1413"/>
    </row>
    <row r="21" spans="1:37" ht="18" customHeight="1">
      <c r="A21" s="1350"/>
      <c r="B21" s="1391"/>
      <c r="C21" s="1391"/>
      <c r="D21" s="1391"/>
      <c r="E21" s="1392"/>
      <c r="F21" s="1395"/>
      <c r="G21" s="1396"/>
      <c r="H21" s="1396"/>
      <c r="I21" s="1396"/>
      <c r="J21" s="1396"/>
      <c r="K21" s="1416" t="s">
        <v>43</v>
      </c>
      <c r="L21" s="1417"/>
      <c r="M21" s="1417"/>
      <c r="N21" s="1417"/>
      <c r="O21" s="1417"/>
      <c r="P21" s="1417"/>
      <c r="Q21" s="1417"/>
      <c r="R21" s="1417"/>
      <c r="S21" s="1417"/>
      <c r="T21" s="1417"/>
      <c r="U21" s="1417"/>
      <c r="V21" s="1417"/>
      <c r="W21" s="1417"/>
      <c r="X21" s="1417"/>
      <c r="Y21" s="1396"/>
      <c r="Z21" s="1396"/>
      <c r="AA21" s="1396"/>
      <c r="AB21" s="1396"/>
      <c r="AC21" s="1396"/>
      <c r="AD21" s="1414"/>
      <c r="AE21" s="1414"/>
      <c r="AF21" s="1414"/>
      <c r="AG21" s="1414"/>
      <c r="AH21" s="1414"/>
      <c r="AI21" s="1414"/>
      <c r="AJ21" s="1414"/>
      <c r="AK21" s="1415"/>
    </row>
    <row r="22" spans="1:37" ht="18" customHeight="1">
      <c r="A22" s="1350"/>
      <c r="B22" s="1453" t="s">
        <v>639</v>
      </c>
      <c r="C22" s="1405"/>
      <c r="D22" s="1405"/>
      <c r="E22" s="1406"/>
      <c r="F22" s="1407" t="s">
        <v>21</v>
      </c>
      <c r="G22" s="901"/>
      <c r="H22" s="901"/>
      <c r="I22" s="901"/>
      <c r="J22" s="901"/>
      <c r="K22" s="1408" t="s">
        <v>47</v>
      </c>
      <c r="L22" s="1409"/>
      <c r="M22" s="1409"/>
      <c r="N22" s="1409"/>
      <c r="O22" s="1409"/>
      <c r="P22" s="1409"/>
      <c r="Q22" s="1409"/>
      <c r="R22" s="1409"/>
      <c r="S22" s="1409"/>
      <c r="T22" s="1409"/>
      <c r="U22" s="1409"/>
      <c r="V22" s="1409"/>
      <c r="W22" s="1409"/>
      <c r="X22" s="1409"/>
      <c r="Y22" s="1410" t="s">
        <v>48</v>
      </c>
      <c r="Z22" s="1411"/>
      <c r="AA22" s="1411"/>
      <c r="AB22" s="1411"/>
      <c r="AC22" s="1411"/>
      <c r="AD22" s="1421" t="s">
        <v>553</v>
      </c>
      <c r="AE22" s="1409"/>
      <c r="AF22" s="1409"/>
      <c r="AG22" s="1409"/>
      <c r="AH22" s="1409"/>
      <c r="AI22" s="1409"/>
      <c r="AJ22" s="1409"/>
      <c r="AK22" s="1422"/>
    </row>
    <row r="23" spans="1:37" ht="18" customHeight="1">
      <c r="A23" s="1350"/>
      <c r="B23" s="1391"/>
      <c r="C23" s="1391"/>
      <c r="D23" s="1391"/>
      <c r="E23" s="1392"/>
      <c r="F23" s="1395"/>
      <c r="G23" s="1396"/>
      <c r="H23" s="1396"/>
      <c r="I23" s="1396"/>
      <c r="J23" s="1396"/>
      <c r="K23" s="1416" t="s">
        <v>43</v>
      </c>
      <c r="L23" s="1417"/>
      <c r="M23" s="1417"/>
      <c r="N23" s="1417"/>
      <c r="O23" s="1417"/>
      <c r="P23" s="1417"/>
      <c r="Q23" s="1417"/>
      <c r="R23" s="1417"/>
      <c r="S23" s="1417"/>
      <c r="T23" s="1417"/>
      <c r="U23" s="1417"/>
      <c r="V23" s="1417"/>
      <c r="W23" s="1417"/>
      <c r="X23" s="1417"/>
      <c r="Y23" s="1396"/>
      <c r="Z23" s="1396"/>
      <c r="AA23" s="1396"/>
      <c r="AB23" s="1396"/>
      <c r="AC23" s="1396"/>
      <c r="AD23" s="1414"/>
      <c r="AE23" s="1414"/>
      <c r="AF23" s="1414"/>
      <c r="AG23" s="1414"/>
      <c r="AH23" s="1414"/>
      <c r="AI23" s="1414"/>
      <c r="AJ23" s="1414"/>
      <c r="AK23" s="1415"/>
    </row>
    <row r="24" spans="1:37" ht="20.25" customHeight="1">
      <c r="A24" s="1350"/>
      <c r="B24" s="1383" t="s">
        <v>18</v>
      </c>
      <c r="C24" s="1383"/>
      <c r="D24" s="1383"/>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9"/>
    </row>
    <row r="25" spans="1:37" ht="20.25" customHeight="1">
      <c r="A25" s="1350"/>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8"/>
    </row>
    <row r="26" spans="1:37" ht="20.25" customHeight="1">
      <c r="A26" s="1350"/>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8"/>
    </row>
    <row r="27" spans="1:37" ht="20.25" customHeight="1">
      <c r="A27" s="1350"/>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8"/>
    </row>
    <row r="28" spans="1:37" ht="20.25" customHeight="1">
      <c r="A28" s="1350"/>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8"/>
    </row>
    <row r="29" spans="1:37" ht="18" customHeight="1">
      <c r="A29" s="1350"/>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8"/>
    </row>
    <row r="30" spans="1:37" ht="18" customHeight="1">
      <c r="A30" s="1350"/>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8"/>
    </row>
    <row r="31" spans="1:37" ht="20.25" customHeight="1">
      <c r="A31" s="1350"/>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8"/>
    </row>
    <row r="32" spans="1:37" ht="20.25" customHeight="1">
      <c r="A32" s="1350"/>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8"/>
    </row>
    <row r="33" spans="1:37" ht="20.25" customHeight="1">
      <c r="A33" s="1350"/>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8"/>
    </row>
    <row r="34" spans="1:37" ht="20.25" customHeight="1">
      <c r="A34" s="1350"/>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8"/>
    </row>
    <row r="35" spans="1:37" ht="20.25" customHeight="1">
      <c r="A35" s="1350"/>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8"/>
    </row>
    <row r="36" spans="1:37" ht="20.25" customHeight="1">
      <c r="A36" s="1350"/>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8"/>
    </row>
    <row r="37" spans="1:37" ht="20.25" customHeight="1">
      <c r="A37" s="1350"/>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8"/>
    </row>
    <row r="38" spans="1:37" ht="20.25" customHeight="1" thickBot="1">
      <c r="A38" s="1351"/>
      <c r="B38" s="1385" t="s">
        <v>19</v>
      </c>
      <c r="C38" s="1385"/>
      <c r="D38" s="1385"/>
      <c r="E38" s="1385"/>
      <c r="F38" s="1385"/>
      <c r="G38" s="1385"/>
      <c r="H38" s="1385"/>
      <c r="I38" s="1385"/>
      <c r="J38" s="1385"/>
      <c r="K38" s="1385"/>
      <c r="L38" s="1385"/>
      <c r="M38" s="1385"/>
      <c r="N38" s="1385"/>
      <c r="O38" s="1385"/>
      <c r="P38" s="1385"/>
      <c r="Q38" s="1385"/>
      <c r="R38" s="1385"/>
      <c r="S38" s="1385"/>
      <c r="T38" s="1385"/>
      <c r="U38" s="1385"/>
      <c r="V38" s="1385"/>
      <c r="W38" s="1385"/>
      <c r="X38" s="1385"/>
      <c r="Y38" s="1385"/>
      <c r="Z38" s="1385"/>
      <c r="AA38" s="1385"/>
      <c r="AB38" s="1385"/>
      <c r="AC38" s="1385"/>
      <c r="AD38" s="1385"/>
      <c r="AE38" s="1385"/>
      <c r="AF38" s="1385"/>
      <c r="AG38" s="1385"/>
      <c r="AH38" s="1385"/>
      <c r="AI38" s="1385"/>
      <c r="AJ38" s="1385"/>
      <c r="AK38" s="1386"/>
    </row>
    <row r="39" spans="1:37" ht="9" customHeight="1"/>
    <row r="40" spans="1:37" ht="18" customHeight="1">
      <c r="B40" s="410"/>
      <c r="C40" s="54"/>
      <c r="D40" s="54"/>
      <c r="E40" s="54"/>
      <c r="F40" s="54"/>
      <c r="G40" s="54"/>
      <c r="H40" s="54"/>
      <c r="I40" s="54"/>
      <c r="J40" s="54"/>
      <c r="K40" s="54"/>
      <c r="L40" s="54"/>
      <c r="M40" s="54"/>
      <c r="N40" s="54"/>
      <c r="O40" s="54"/>
      <c r="P40" s="54"/>
      <c r="Q40" s="54"/>
      <c r="R40" s="54"/>
      <c r="S40" s="54"/>
      <c r="T40" s="416"/>
      <c r="U40" s="1450" t="s">
        <v>23</v>
      </c>
      <c r="V40" s="1451"/>
      <c r="W40" s="1451"/>
      <c r="X40" s="1451"/>
      <c r="Y40" s="1451"/>
      <c r="Z40" s="1451"/>
      <c r="AA40" s="1451"/>
      <c r="AB40" s="1451"/>
      <c r="AC40" s="1452"/>
      <c r="AD40" s="263"/>
      <c r="AE40" s="264"/>
      <c r="AF40" s="1438" t="s">
        <v>641</v>
      </c>
      <c r="AG40" s="1439"/>
      <c r="AH40" s="1439"/>
      <c r="AI40" s="1439"/>
      <c r="AJ40" s="1439"/>
      <c r="AK40" s="1440"/>
    </row>
    <row r="41" spans="1:37" ht="18" customHeight="1">
      <c r="B41" s="413"/>
      <c r="C41" s="413"/>
      <c r="D41" s="413"/>
      <c r="E41" s="413"/>
      <c r="F41" s="413"/>
      <c r="G41" s="413"/>
      <c r="H41" s="413"/>
      <c r="I41" s="319"/>
      <c r="J41" s="319"/>
      <c r="K41" s="319"/>
      <c r="L41" s="319"/>
      <c r="M41" s="319"/>
      <c r="N41" s="319"/>
      <c r="O41" s="319"/>
      <c r="P41" s="319"/>
      <c r="Q41" s="319"/>
      <c r="R41" s="413"/>
      <c r="S41" s="413"/>
      <c r="T41" s="414"/>
      <c r="U41" s="1454" t="s">
        <v>25</v>
      </c>
      <c r="V41" s="1454"/>
      <c r="W41" s="1454"/>
      <c r="X41" s="1401" t="s">
        <v>27</v>
      </c>
      <c r="Y41" s="1402"/>
      <c r="Z41" s="1403"/>
      <c r="AA41" s="1437" t="s">
        <v>26</v>
      </c>
      <c r="AB41" s="1437"/>
      <c r="AC41" s="1437"/>
      <c r="AD41" s="265"/>
      <c r="AE41" s="261"/>
      <c r="AF41" s="1401" t="s">
        <v>28</v>
      </c>
      <c r="AG41" s="1402"/>
      <c r="AH41" s="1403"/>
      <c r="AI41" s="1401" t="s">
        <v>503</v>
      </c>
      <c r="AJ41" s="1402"/>
      <c r="AK41" s="1403"/>
    </row>
    <row r="42" spans="1:37" ht="15.75" customHeight="1">
      <c r="B42" s="418"/>
      <c r="C42" s="418"/>
      <c r="D42" s="418"/>
      <c r="E42" s="418"/>
      <c r="F42" s="418"/>
      <c r="G42" s="418"/>
      <c r="H42" s="411"/>
      <c r="I42" s="417"/>
      <c r="J42" s="417"/>
      <c r="K42" s="417"/>
      <c r="L42" s="417"/>
      <c r="M42" s="417"/>
      <c r="N42" s="417"/>
      <c r="O42" s="417"/>
      <c r="P42" s="417"/>
      <c r="Q42" s="417"/>
      <c r="R42" s="418"/>
      <c r="S42" s="418"/>
      <c r="T42" s="419"/>
      <c r="U42" s="1436"/>
      <c r="V42" s="1436"/>
      <c r="W42" s="1436"/>
      <c r="X42" s="1436"/>
      <c r="Y42" s="1436"/>
      <c r="Z42" s="1436"/>
      <c r="AA42" s="1436"/>
      <c r="AB42" s="1436"/>
      <c r="AC42" s="1436"/>
      <c r="AD42" s="266"/>
      <c r="AF42" s="1432"/>
      <c r="AG42" s="1432"/>
      <c r="AH42" s="1432"/>
      <c r="AI42" s="1432"/>
      <c r="AJ42" s="1432"/>
      <c r="AK42" s="1432"/>
    </row>
    <row r="43" spans="1:37" ht="15.75" customHeight="1">
      <c r="B43" s="418"/>
      <c r="C43" s="418"/>
      <c r="D43" s="418"/>
      <c r="E43" s="418"/>
      <c r="F43" s="418"/>
      <c r="G43" s="418"/>
      <c r="H43" s="417"/>
      <c r="I43" s="417"/>
      <c r="J43" s="417"/>
      <c r="K43" s="417"/>
      <c r="L43" s="417"/>
      <c r="M43" s="417"/>
      <c r="N43" s="417"/>
      <c r="O43" s="417"/>
      <c r="P43" s="417"/>
      <c r="Q43" s="417"/>
      <c r="R43" s="418"/>
      <c r="S43" s="418"/>
      <c r="T43" s="419"/>
      <c r="U43" s="1436"/>
      <c r="V43" s="1436"/>
      <c r="W43" s="1436"/>
      <c r="X43" s="1436"/>
      <c r="Y43" s="1436"/>
      <c r="Z43" s="1436"/>
      <c r="AA43" s="1436"/>
      <c r="AB43" s="1436"/>
      <c r="AC43" s="1436"/>
      <c r="AD43" s="266"/>
      <c r="AF43" s="1433"/>
      <c r="AG43" s="1433"/>
      <c r="AH43" s="1433"/>
      <c r="AI43" s="1433"/>
      <c r="AJ43" s="1433"/>
      <c r="AK43" s="1433"/>
    </row>
    <row r="44" spans="1:37" ht="15.75" customHeight="1">
      <c r="B44" s="418"/>
      <c r="C44" s="418"/>
      <c r="D44" s="418"/>
      <c r="E44" s="418"/>
      <c r="F44" s="418"/>
      <c r="G44" s="418"/>
      <c r="H44" s="417"/>
      <c r="I44" s="417"/>
      <c r="J44" s="417"/>
      <c r="K44" s="417"/>
      <c r="L44" s="417"/>
      <c r="M44" s="417"/>
      <c r="N44" s="417"/>
      <c r="O44" s="417"/>
      <c r="P44" s="417"/>
      <c r="Q44" s="417"/>
      <c r="R44" s="418"/>
      <c r="S44" s="418"/>
      <c r="T44" s="419"/>
      <c r="U44" s="1436"/>
      <c r="V44" s="1436"/>
      <c r="W44" s="1436"/>
      <c r="X44" s="1436"/>
      <c r="Y44" s="1436"/>
      <c r="Z44" s="1436"/>
      <c r="AA44" s="1436"/>
      <c r="AB44" s="1436"/>
      <c r="AC44" s="1436"/>
      <c r="AD44" s="266"/>
      <c r="AF44" s="1434"/>
      <c r="AG44" s="1434"/>
      <c r="AH44" s="1434"/>
      <c r="AI44" s="1434"/>
      <c r="AJ44" s="1434"/>
      <c r="AK44" s="1434"/>
    </row>
    <row r="45" spans="1:37" ht="21.75" customHeight="1">
      <c r="B45" s="426" t="s">
        <v>893</v>
      </c>
    </row>
    <row r="46" spans="1:37" ht="21.75" customHeight="1">
      <c r="B46" s="252" t="s">
        <v>46</v>
      </c>
    </row>
    <row r="47" spans="1:37" ht="21.75" customHeight="1">
      <c r="B47" s="262" t="s">
        <v>894</v>
      </c>
    </row>
    <row r="48" spans="1:37" ht="21.75" customHeight="1">
      <c r="B48" s="262" t="s">
        <v>895</v>
      </c>
    </row>
    <row r="49" spans="1:52" ht="28.5" customHeight="1">
      <c r="B49" s="544" t="s">
        <v>787</v>
      </c>
      <c r="C49" s="253"/>
      <c r="D49" s="253"/>
      <c r="E49" s="253"/>
      <c r="F49" s="253"/>
      <c r="G49" s="253"/>
      <c r="H49" s="253"/>
      <c r="I49" s="253"/>
      <c r="J49" s="253"/>
      <c r="K49" s="1375" t="s">
        <v>12</v>
      </c>
      <c r="L49" s="1375"/>
      <c r="M49" s="1375"/>
      <c r="N49" s="1375"/>
      <c r="O49" s="1375"/>
      <c r="P49" s="1375"/>
      <c r="Q49" s="1375"/>
      <c r="R49" s="1375"/>
      <c r="S49" s="1375"/>
      <c r="T49" s="1375"/>
      <c r="U49" s="1375"/>
      <c r="V49" s="1375"/>
      <c r="W49" s="1375"/>
      <c r="X49" s="1375"/>
      <c r="Y49" s="1375"/>
      <c r="Z49" s="1375"/>
      <c r="AA49" s="1375"/>
      <c r="AB49" s="253"/>
      <c r="AC49" s="253"/>
      <c r="AD49" s="1346" t="s">
        <v>243</v>
      </c>
      <c r="AE49" s="1346"/>
      <c r="AF49" s="1346"/>
      <c r="AG49" s="1347">
        <f>基礎情報!B2</f>
        <v>9999</v>
      </c>
      <c r="AH49" s="1348"/>
      <c r="AI49" s="1348"/>
      <c r="AJ49" s="1348"/>
      <c r="AK49" s="1348"/>
    </row>
    <row r="50" spans="1:52" ht="8.25" customHeight="1" thickBot="1">
      <c r="B50" s="253"/>
      <c r="C50" s="253"/>
      <c r="D50" s="253"/>
      <c r="E50" s="253"/>
      <c r="F50" s="253"/>
      <c r="G50" s="253"/>
      <c r="H50" s="253"/>
      <c r="I50" s="253"/>
      <c r="J50" s="253"/>
      <c r="K50" s="254"/>
      <c r="L50" s="254"/>
      <c r="M50" s="254"/>
      <c r="N50" s="254"/>
      <c r="O50" s="254"/>
      <c r="P50" s="254"/>
      <c r="Q50" s="254"/>
      <c r="R50" s="254"/>
      <c r="S50" s="254"/>
      <c r="T50" s="254"/>
      <c r="U50" s="254"/>
      <c r="V50" s="254"/>
      <c r="W50" s="254"/>
      <c r="X50" s="254"/>
      <c r="Y50" s="254"/>
      <c r="Z50" s="254"/>
      <c r="AA50" s="254"/>
      <c r="AB50" s="253"/>
      <c r="AC50" s="253"/>
      <c r="AD50" s="253"/>
      <c r="AE50" s="253"/>
      <c r="AF50" s="253"/>
      <c r="AG50" s="253"/>
      <c r="AH50" s="253"/>
      <c r="AI50" s="253"/>
      <c r="AJ50" s="253"/>
    </row>
    <row r="51" spans="1:52" ht="21" customHeight="1">
      <c r="A51" s="1349" t="s">
        <v>37</v>
      </c>
      <c r="B51" s="1352" t="s">
        <v>13</v>
      </c>
      <c r="C51" s="1353"/>
      <c r="D51" s="1353"/>
      <c r="E51" s="1354"/>
      <c r="F51" s="1355" t="str">
        <f>基礎情報!B3</f>
        <v>○○○○○○工事</v>
      </c>
      <c r="G51" s="1356"/>
      <c r="H51" s="1356"/>
      <c r="I51" s="1356"/>
      <c r="J51" s="1356"/>
      <c r="K51" s="1356"/>
      <c r="L51" s="1356"/>
      <c r="M51" s="1356"/>
      <c r="N51" s="1356"/>
      <c r="O51" s="1356"/>
      <c r="P51" s="1356"/>
      <c r="Q51" s="1356"/>
      <c r="R51" s="1356"/>
      <c r="S51" s="1356"/>
      <c r="T51" s="1356"/>
      <c r="U51" s="1356"/>
      <c r="V51" s="1356"/>
      <c r="W51" s="1357"/>
      <c r="X51" s="1358" t="s">
        <v>637</v>
      </c>
      <c r="Y51" s="1359"/>
      <c r="Z51" s="1359"/>
      <c r="AA51" s="1355" t="str">
        <f>基礎情報!B10</f>
        <v>○○○○株式会社</v>
      </c>
      <c r="AB51" s="1360"/>
      <c r="AC51" s="1360"/>
      <c r="AD51" s="1360"/>
      <c r="AE51" s="1360"/>
      <c r="AF51" s="1360"/>
      <c r="AG51" s="1360"/>
      <c r="AH51" s="1360"/>
      <c r="AI51" s="1360"/>
      <c r="AJ51" s="1360"/>
      <c r="AK51" s="1361"/>
    </row>
    <row r="52" spans="1:52" ht="21" customHeight="1">
      <c r="A52" s="1350"/>
      <c r="B52" s="1362" t="s">
        <v>14</v>
      </c>
      <c r="C52" s="1363"/>
      <c r="D52" s="1363"/>
      <c r="E52" s="1364"/>
      <c r="F52" s="1366" t="s">
        <v>38</v>
      </c>
      <c r="G52" s="711"/>
      <c r="H52" s="711"/>
      <c r="I52" s="711"/>
      <c r="J52" s="1369" t="s">
        <v>638</v>
      </c>
      <c r="K52" s="711"/>
      <c r="L52" s="711"/>
      <c r="M52" s="711"/>
      <c r="N52" s="1369" t="s">
        <v>22</v>
      </c>
      <c r="O52" s="1369"/>
      <c r="P52" s="1369"/>
      <c r="Q52" s="1370"/>
      <c r="R52" s="1365" t="s">
        <v>524</v>
      </c>
      <c r="S52" s="711"/>
      <c r="T52" s="711"/>
      <c r="U52" s="711"/>
      <c r="V52" s="711"/>
      <c r="W52" s="711"/>
      <c r="X52" s="1373"/>
      <c r="Y52" s="1374"/>
      <c r="Z52" s="1374"/>
      <c r="AA52" s="1371" t="s">
        <v>523</v>
      </c>
      <c r="AB52" s="1372"/>
      <c r="AC52" s="1372"/>
      <c r="AD52" s="1366" t="s">
        <v>553</v>
      </c>
      <c r="AE52" s="1367"/>
      <c r="AF52" s="1367"/>
      <c r="AG52" s="1367"/>
      <c r="AH52" s="1367"/>
      <c r="AI52" s="1367"/>
      <c r="AJ52" s="1367"/>
      <c r="AK52" s="1368"/>
      <c r="AR52" s="255"/>
    </row>
    <row r="53" spans="1:52" ht="21" customHeight="1">
      <c r="A53" s="1350"/>
      <c r="B53" s="1376" t="s">
        <v>16</v>
      </c>
      <c r="C53" s="1377"/>
      <c r="D53" s="1377"/>
      <c r="E53" s="1378"/>
      <c r="F53" s="1365" t="s">
        <v>17</v>
      </c>
      <c r="G53" s="1379"/>
      <c r="H53" s="1379"/>
      <c r="I53" s="1379"/>
      <c r="J53" s="1380" t="s">
        <v>272</v>
      </c>
      <c r="K53" s="1381"/>
      <c r="L53" s="1381"/>
      <c r="M53" s="1381"/>
      <c r="N53" s="1381"/>
      <c r="O53" s="1381"/>
      <c r="P53" s="1381"/>
      <c r="Q53" s="1381"/>
      <c r="R53" s="1381"/>
      <c r="S53" s="1381"/>
      <c r="T53" s="1381"/>
      <c r="U53" s="1381"/>
      <c r="V53" s="1381"/>
      <c r="W53" s="1381"/>
      <c r="X53" s="1381"/>
      <c r="Y53" s="1381"/>
      <c r="Z53" s="1381"/>
      <c r="AA53" s="1381"/>
      <c r="AB53" s="1381"/>
      <c r="AC53" s="1381"/>
      <c r="AD53" s="1381"/>
      <c r="AE53" s="1381"/>
      <c r="AF53" s="1381"/>
      <c r="AG53" s="1381"/>
      <c r="AH53" s="1381"/>
      <c r="AI53" s="250" t="s">
        <v>39</v>
      </c>
      <c r="AJ53" s="250"/>
      <c r="AK53" s="251"/>
    </row>
    <row r="54" spans="1:52" ht="21.75" customHeight="1">
      <c r="A54" s="1350"/>
      <c r="B54" s="1382" t="s">
        <v>18</v>
      </c>
      <c r="C54" s="1383"/>
      <c r="D54" s="1383"/>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7"/>
    </row>
    <row r="55" spans="1:52" ht="21.75" customHeight="1">
      <c r="A55" s="1350"/>
      <c r="B55" s="271"/>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70"/>
      <c r="AZ55" s="273"/>
    </row>
    <row r="56" spans="1:52" ht="21.75" customHeight="1">
      <c r="A56" s="1350"/>
      <c r="B56" s="271"/>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70"/>
    </row>
    <row r="57" spans="1:52" ht="21.75" customHeight="1">
      <c r="A57" s="1350"/>
      <c r="B57" s="271"/>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70"/>
    </row>
    <row r="58" spans="1:52" ht="21.75" customHeight="1">
      <c r="A58" s="1350"/>
      <c r="B58" s="271"/>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70"/>
    </row>
    <row r="59" spans="1:52" ht="21.75" customHeight="1">
      <c r="A59" s="1350"/>
      <c r="B59" s="271"/>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70"/>
    </row>
    <row r="60" spans="1:52" ht="21.75" customHeight="1">
      <c r="A60" s="1350"/>
      <c r="B60" s="271"/>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70"/>
    </row>
    <row r="61" spans="1:52" ht="21.75" customHeight="1">
      <c r="A61" s="1350"/>
      <c r="B61" s="271"/>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70"/>
    </row>
    <row r="62" spans="1:52" ht="21.75" customHeight="1">
      <c r="A62" s="1350"/>
      <c r="B62" s="271"/>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70"/>
    </row>
    <row r="63" spans="1:52" ht="21.75" customHeight="1">
      <c r="A63" s="1350"/>
      <c r="B63" s="271"/>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70"/>
    </row>
    <row r="64" spans="1:52" ht="21.75" customHeight="1">
      <c r="A64" s="1350"/>
      <c r="B64" s="271"/>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70"/>
    </row>
    <row r="65" spans="1:37" ht="21.75" customHeight="1">
      <c r="A65" s="1350"/>
      <c r="B65" s="271"/>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70"/>
    </row>
    <row r="66" spans="1:37" ht="21.75" customHeight="1" thickBot="1">
      <c r="A66" s="1351"/>
      <c r="B66" s="1384" t="s">
        <v>19</v>
      </c>
      <c r="C66" s="1385"/>
      <c r="D66" s="1385"/>
      <c r="E66" s="1385"/>
      <c r="F66" s="1385"/>
      <c r="G66" s="1385"/>
      <c r="H66" s="1385"/>
      <c r="I66" s="1385"/>
      <c r="J66" s="1385"/>
      <c r="K66" s="1385"/>
      <c r="L66" s="1385"/>
      <c r="M66" s="1385"/>
      <c r="N66" s="1385"/>
      <c r="O66" s="1385"/>
      <c r="P66" s="1385"/>
      <c r="Q66" s="1385"/>
      <c r="R66" s="1385"/>
      <c r="S66" s="1385"/>
      <c r="T66" s="1385"/>
      <c r="U66" s="1385"/>
      <c r="V66" s="1385"/>
      <c r="W66" s="1385"/>
      <c r="X66" s="1385"/>
      <c r="Y66" s="1385"/>
      <c r="Z66" s="1385"/>
      <c r="AA66" s="1385"/>
      <c r="AB66" s="1385"/>
      <c r="AC66" s="1385"/>
      <c r="AD66" s="1385"/>
      <c r="AE66" s="1385"/>
      <c r="AF66" s="1385"/>
      <c r="AG66" s="1385"/>
      <c r="AH66" s="1385"/>
      <c r="AI66" s="1385"/>
      <c r="AJ66" s="1385"/>
      <c r="AK66" s="1386"/>
    </row>
    <row r="67" spans="1:37" ht="18" customHeight="1">
      <c r="A67" s="1349" t="s">
        <v>40</v>
      </c>
      <c r="B67" s="1387" t="s">
        <v>20</v>
      </c>
      <c r="C67" s="1388"/>
      <c r="D67" s="1388"/>
      <c r="E67" s="1389"/>
      <c r="F67" s="1393" t="s">
        <v>21</v>
      </c>
      <c r="G67" s="1394"/>
      <c r="H67" s="1394"/>
      <c r="I67" s="1394"/>
      <c r="J67" s="1394"/>
      <c r="K67" s="1397" t="s">
        <v>41</v>
      </c>
      <c r="L67" s="1398"/>
      <c r="M67" s="1398"/>
      <c r="N67" s="1398"/>
      <c r="O67" s="1398"/>
      <c r="P67" s="1398"/>
      <c r="Q67" s="1398"/>
      <c r="R67" s="1398"/>
      <c r="S67" s="1398"/>
      <c r="T67" s="1398"/>
      <c r="U67" s="1398"/>
      <c r="V67" s="1398"/>
      <c r="W67" s="1398"/>
      <c r="X67" s="1398"/>
      <c r="Y67" s="1399" t="s">
        <v>42</v>
      </c>
      <c r="Z67" s="1400"/>
      <c r="AA67" s="1400"/>
      <c r="AB67" s="1400"/>
      <c r="AC67" s="1400"/>
      <c r="AD67" s="1412" t="s">
        <v>553</v>
      </c>
      <c r="AE67" s="1398"/>
      <c r="AF67" s="1398"/>
      <c r="AG67" s="1398"/>
      <c r="AH67" s="1398"/>
      <c r="AI67" s="1398"/>
      <c r="AJ67" s="1398"/>
      <c r="AK67" s="1413"/>
    </row>
    <row r="68" spans="1:37" ht="18" customHeight="1">
      <c r="A68" s="1350"/>
      <c r="B68" s="1390"/>
      <c r="C68" s="1391"/>
      <c r="D68" s="1391"/>
      <c r="E68" s="1392"/>
      <c r="F68" s="1395"/>
      <c r="G68" s="1396"/>
      <c r="H68" s="1396"/>
      <c r="I68" s="1396"/>
      <c r="J68" s="1396"/>
      <c r="K68" s="1416" t="s">
        <v>43</v>
      </c>
      <c r="L68" s="1417"/>
      <c r="M68" s="1417"/>
      <c r="N68" s="1417"/>
      <c r="O68" s="1417"/>
      <c r="P68" s="1417"/>
      <c r="Q68" s="1417"/>
      <c r="R68" s="1417"/>
      <c r="S68" s="1417"/>
      <c r="T68" s="1417"/>
      <c r="U68" s="1417"/>
      <c r="V68" s="1417"/>
      <c r="W68" s="1417"/>
      <c r="X68" s="1417"/>
      <c r="Y68" s="1396"/>
      <c r="Z68" s="1396"/>
      <c r="AA68" s="1396"/>
      <c r="AB68" s="1396"/>
      <c r="AC68" s="1396"/>
      <c r="AD68" s="1414"/>
      <c r="AE68" s="1414"/>
      <c r="AF68" s="1414"/>
      <c r="AG68" s="1414"/>
      <c r="AH68" s="1414"/>
      <c r="AI68" s="1414"/>
      <c r="AJ68" s="1414"/>
      <c r="AK68" s="1415"/>
    </row>
    <row r="69" spans="1:37" ht="18" customHeight="1">
      <c r="A69" s="1350"/>
      <c r="B69" s="1404" t="s">
        <v>22</v>
      </c>
      <c r="C69" s="1405"/>
      <c r="D69" s="1405"/>
      <c r="E69" s="1406"/>
      <c r="F69" s="1418" t="s">
        <v>21</v>
      </c>
      <c r="G69" s="901"/>
      <c r="H69" s="901"/>
      <c r="I69" s="901"/>
      <c r="J69" s="901"/>
      <c r="K69" s="1419" t="s">
        <v>41</v>
      </c>
      <c r="L69" s="1420"/>
      <c r="M69" s="1420"/>
      <c r="N69" s="1420"/>
      <c r="O69" s="1420"/>
      <c r="P69" s="1420"/>
      <c r="Q69" s="1420"/>
      <c r="R69" s="1420"/>
      <c r="S69" s="1420"/>
      <c r="T69" s="1420"/>
      <c r="U69" s="1420"/>
      <c r="V69" s="1420"/>
      <c r="W69" s="1420"/>
      <c r="X69" s="1409"/>
      <c r="Y69" s="1410" t="s">
        <v>42</v>
      </c>
      <c r="Z69" s="1411"/>
      <c r="AA69" s="1411"/>
      <c r="AB69" s="1411"/>
      <c r="AC69" s="1411"/>
      <c r="AD69" s="1421" t="s">
        <v>553</v>
      </c>
      <c r="AE69" s="1409"/>
      <c r="AF69" s="1409"/>
      <c r="AG69" s="1409"/>
      <c r="AH69" s="1409"/>
      <c r="AI69" s="1409"/>
      <c r="AJ69" s="1409"/>
      <c r="AK69" s="1422"/>
    </row>
    <row r="70" spans="1:37" ht="18" customHeight="1">
      <c r="A70" s="1350"/>
      <c r="B70" s="1390"/>
      <c r="C70" s="1391"/>
      <c r="D70" s="1391"/>
      <c r="E70" s="1392"/>
      <c r="F70" s="1395"/>
      <c r="G70" s="1396"/>
      <c r="H70" s="1396"/>
      <c r="I70" s="1396"/>
      <c r="J70" s="1396"/>
      <c r="K70" s="1416" t="s">
        <v>43</v>
      </c>
      <c r="L70" s="1417"/>
      <c r="M70" s="1417"/>
      <c r="N70" s="1417"/>
      <c r="O70" s="1417"/>
      <c r="P70" s="1417"/>
      <c r="Q70" s="1417"/>
      <c r="R70" s="1417"/>
      <c r="S70" s="1417"/>
      <c r="T70" s="1417"/>
      <c r="U70" s="1417"/>
      <c r="V70" s="1417"/>
      <c r="W70" s="1417"/>
      <c r="X70" s="1417"/>
      <c r="Y70" s="1396"/>
      <c r="Z70" s="1396"/>
      <c r="AA70" s="1396"/>
      <c r="AB70" s="1396"/>
      <c r="AC70" s="1396"/>
      <c r="AD70" s="1414"/>
      <c r="AE70" s="1414"/>
      <c r="AF70" s="1414"/>
      <c r="AG70" s="1414"/>
      <c r="AH70" s="1414"/>
      <c r="AI70" s="1414"/>
      <c r="AJ70" s="1414"/>
      <c r="AK70" s="1415"/>
    </row>
    <row r="71" spans="1:37" ht="18" customHeight="1">
      <c r="A71" s="1350"/>
      <c r="B71" s="1404" t="s">
        <v>639</v>
      </c>
      <c r="C71" s="1405"/>
      <c r="D71" s="1405"/>
      <c r="E71" s="1406"/>
      <c r="F71" s="1407" t="s">
        <v>21</v>
      </c>
      <c r="G71" s="901"/>
      <c r="H71" s="901"/>
      <c r="I71" s="901"/>
      <c r="J71" s="901"/>
      <c r="K71" s="1408" t="s">
        <v>44</v>
      </c>
      <c r="L71" s="1409"/>
      <c r="M71" s="1409"/>
      <c r="N71" s="1409"/>
      <c r="O71" s="1409"/>
      <c r="P71" s="1409"/>
      <c r="Q71" s="1409"/>
      <c r="R71" s="1409"/>
      <c r="S71" s="1409"/>
      <c r="T71" s="1409"/>
      <c r="U71" s="1409"/>
      <c r="V71" s="1409"/>
      <c r="W71" s="1409"/>
      <c r="X71" s="1409"/>
      <c r="Y71" s="1410" t="s">
        <v>45</v>
      </c>
      <c r="Z71" s="1411"/>
      <c r="AA71" s="1411"/>
      <c r="AB71" s="1411"/>
      <c r="AC71" s="1411"/>
      <c r="AD71" s="1421" t="s">
        <v>553</v>
      </c>
      <c r="AE71" s="1409"/>
      <c r="AF71" s="1409"/>
      <c r="AG71" s="1409"/>
      <c r="AH71" s="1409"/>
      <c r="AI71" s="1409"/>
      <c r="AJ71" s="1409"/>
      <c r="AK71" s="1422"/>
    </row>
    <row r="72" spans="1:37" ht="18" customHeight="1">
      <c r="A72" s="1350"/>
      <c r="B72" s="1390"/>
      <c r="C72" s="1391"/>
      <c r="D72" s="1391"/>
      <c r="E72" s="1392"/>
      <c r="F72" s="1395"/>
      <c r="G72" s="1396"/>
      <c r="H72" s="1396"/>
      <c r="I72" s="1396"/>
      <c r="J72" s="1396"/>
      <c r="K72" s="1416" t="s">
        <v>43</v>
      </c>
      <c r="L72" s="1417"/>
      <c r="M72" s="1417"/>
      <c r="N72" s="1417"/>
      <c r="O72" s="1417"/>
      <c r="P72" s="1417"/>
      <c r="Q72" s="1417"/>
      <c r="R72" s="1417"/>
      <c r="S72" s="1417"/>
      <c r="T72" s="1417"/>
      <c r="U72" s="1417"/>
      <c r="V72" s="1417"/>
      <c r="W72" s="1417"/>
      <c r="X72" s="1417"/>
      <c r="Y72" s="1396"/>
      <c r="Z72" s="1396"/>
      <c r="AA72" s="1396"/>
      <c r="AB72" s="1396"/>
      <c r="AC72" s="1396"/>
      <c r="AD72" s="1414"/>
      <c r="AE72" s="1414"/>
      <c r="AF72" s="1414"/>
      <c r="AG72" s="1414"/>
      <c r="AH72" s="1414"/>
      <c r="AI72" s="1414"/>
      <c r="AJ72" s="1414"/>
      <c r="AK72" s="1415"/>
    </row>
    <row r="73" spans="1:37" ht="21.75" customHeight="1">
      <c r="A73" s="1350"/>
      <c r="B73" s="1382" t="s">
        <v>18</v>
      </c>
      <c r="C73" s="1383"/>
      <c r="D73" s="1383"/>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9"/>
    </row>
    <row r="74" spans="1:37" ht="21.75" customHeight="1">
      <c r="A74" s="1350"/>
      <c r="B74" s="272"/>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8"/>
    </row>
    <row r="75" spans="1:37" ht="21.75" customHeight="1">
      <c r="A75" s="1350"/>
      <c r="B75" s="272"/>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c r="AK75" s="268"/>
    </row>
    <row r="76" spans="1:37" ht="21.75" customHeight="1">
      <c r="A76" s="1350"/>
      <c r="B76" s="272"/>
      <c r="C76" s="267"/>
      <c r="D76" s="267"/>
      <c r="E76" s="267"/>
      <c r="F76" s="267"/>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8"/>
    </row>
    <row r="77" spans="1:37" ht="21.75" customHeight="1">
      <c r="A77" s="1350"/>
      <c r="B77" s="272"/>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8"/>
    </row>
    <row r="78" spans="1:37" ht="21.75" customHeight="1">
      <c r="A78" s="1350"/>
      <c r="B78" s="272"/>
      <c r="C78" s="267"/>
      <c r="D78" s="267"/>
      <c r="E78" s="267"/>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8"/>
    </row>
    <row r="79" spans="1:37" ht="21.75" customHeight="1">
      <c r="A79" s="1350"/>
      <c r="B79" s="272"/>
      <c r="C79" s="267"/>
      <c r="D79" s="267"/>
      <c r="E79" s="267"/>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8"/>
    </row>
    <row r="80" spans="1:37" ht="21.75" customHeight="1">
      <c r="A80" s="1350"/>
      <c r="B80" s="272"/>
      <c r="C80" s="267"/>
      <c r="D80" s="267"/>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8"/>
    </row>
    <row r="81" spans="1:37" ht="21.75" customHeight="1">
      <c r="A81" s="1350"/>
      <c r="B81" s="272"/>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8"/>
    </row>
    <row r="82" spans="1:37" ht="21.75" customHeight="1">
      <c r="A82" s="1350"/>
      <c r="B82" s="272"/>
      <c r="C82" s="267"/>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8"/>
    </row>
    <row r="83" spans="1:37" ht="21.75" customHeight="1">
      <c r="A83" s="1350"/>
      <c r="B83" s="272"/>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8"/>
    </row>
    <row r="84" spans="1:37" ht="21.75" customHeight="1">
      <c r="A84" s="1350"/>
      <c r="B84" s="272"/>
      <c r="C84" s="267"/>
      <c r="D84" s="267"/>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8"/>
    </row>
    <row r="85" spans="1:37" ht="21.75" customHeight="1">
      <c r="A85" s="1350"/>
      <c r="B85" s="272"/>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8"/>
    </row>
    <row r="86" spans="1:37" ht="21.75" customHeight="1" thickBot="1">
      <c r="A86" s="1351"/>
      <c r="B86" s="1384" t="s">
        <v>19</v>
      </c>
      <c r="C86" s="1385"/>
      <c r="D86" s="1385"/>
      <c r="E86" s="1385"/>
      <c r="F86" s="1385"/>
      <c r="G86" s="1385"/>
      <c r="H86" s="1385"/>
      <c r="I86" s="1385"/>
      <c r="J86" s="1385"/>
      <c r="K86" s="1385"/>
      <c r="L86" s="1385"/>
      <c r="M86" s="1385"/>
      <c r="N86" s="1385"/>
      <c r="O86" s="1385"/>
      <c r="P86" s="1385"/>
      <c r="Q86" s="1385"/>
      <c r="R86" s="1385"/>
      <c r="S86" s="1385"/>
      <c r="T86" s="1385"/>
      <c r="U86" s="1385"/>
      <c r="V86" s="1385"/>
      <c r="W86" s="1385"/>
      <c r="X86" s="1385"/>
      <c r="Y86" s="1385"/>
      <c r="Z86" s="1385"/>
      <c r="AA86" s="1385"/>
      <c r="AB86" s="1385"/>
      <c r="AC86" s="1385"/>
      <c r="AD86" s="1385"/>
      <c r="AE86" s="1385"/>
      <c r="AF86" s="1385"/>
      <c r="AG86" s="1385"/>
      <c r="AH86" s="1385"/>
      <c r="AI86" s="1385"/>
      <c r="AJ86" s="1385"/>
      <c r="AK86" s="1386"/>
    </row>
    <row r="87" spans="1:37" ht="9" customHeight="1"/>
    <row r="88" spans="1:37" ht="18" customHeight="1">
      <c r="B88" s="410"/>
      <c r="C88" s="410"/>
      <c r="D88" s="410"/>
      <c r="E88" s="410"/>
      <c r="F88" s="410"/>
      <c r="G88" s="410"/>
      <c r="H88" s="410"/>
      <c r="I88" s="410"/>
      <c r="J88" s="410"/>
      <c r="K88" s="254"/>
      <c r="L88" s="410"/>
      <c r="M88" s="410"/>
      <c r="N88" s="412"/>
      <c r="O88" s="1439" t="s">
        <v>23</v>
      </c>
      <c r="P88" s="1439"/>
      <c r="Q88" s="1439"/>
      <c r="R88" s="1439"/>
      <c r="S88" s="1439"/>
      <c r="T88" s="1439"/>
      <c r="U88" s="1439"/>
      <c r="V88" s="1439"/>
      <c r="W88" s="1440"/>
      <c r="Y88" s="1438" t="s">
        <v>24</v>
      </c>
      <c r="Z88" s="1439"/>
      <c r="AA88" s="1439"/>
      <c r="AB88" s="1439"/>
      <c r="AC88" s="1439"/>
      <c r="AD88" s="1440"/>
      <c r="AE88" s="260"/>
      <c r="AF88" s="1441" t="s">
        <v>641</v>
      </c>
      <c r="AG88" s="1439"/>
      <c r="AH88" s="1439"/>
      <c r="AI88" s="1439"/>
      <c r="AJ88" s="1439"/>
      <c r="AK88" s="1440"/>
    </row>
    <row r="89" spans="1:37" ht="18" customHeight="1">
      <c r="B89" s="410"/>
      <c r="C89" s="410"/>
      <c r="D89" s="410"/>
      <c r="E89" s="410"/>
      <c r="F89" s="410"/>
      <c r="G89" s="410"/>
      <c r="H89" s="410"/>
      <c r="I89" s="410"/>
      <c r="J89" s="410"/>
      <c r="K89" s="254"/>
      <c r="L89" s="413"/>
      <c r="M89" s="413"/>
      <c r="N89" s="414"/>
      <c r="O89" s="1403" t="s">
        <v>25</v>
      </c>
      <c r="P89" s="1437"/>
      <c r="Q89" s="1437"/>
      <c r="R89" s="1437" t="s">
        <v>27</v>
      </c>
      <c r="S89" s="1437"/>
      <c r="T89" s="1437"/>
      <c r="U89" s="1437" t="s">
        <v>26</v>
      </c>
      <c r="V89" s="1437"/>
      <c r="W89" s="1437"/>
      <c r="X89" s="261"/>
      <c r="Y89" s="1401" t="s">
        <v>148</v>
      </c>
      <c r="Z89" s="1402"/>
      <c r="AA89" s="1403"/>
      <c r="AB89" s="1401" t="s">
        <v>149</v>
      </c>
      <c r="AC89" s="1402"/>
      <c r="AD89" s="1403"/>
      <c r="AE89" s="261"/>
      <c r="AF89" s="1401" t="s">
        <v>28</v>
      </c>
      <c r="AG89" s="1402"/>
      <c r="AH89" s="1403"/>
      <c r="AI89" s="1401" t="s">
        <v>503</v>
      </c>
      <c r="AJ89" s="1402"/>
      <c r="AK89" s="1403"/>
    </row>
    <row r="90" spans="1:37" ht="15.75" customHeight="1">
      <c r="B90" s="411"/>
      <c r="C90" s="411"/>
      <c r="D90" s="411"/>
      <c r="E90" s="411"/>
      <c r="F90" s="411"/>
      <c r="G90" s="411"/>
      <c r="H90" s="411"/>
      <c r="I90" s="411"/>
      <c r="J90" s="411"/>
      <c r="L90" s="411"/>
      <c r="M90" s="411"/>
      <c r="N90" s="415"/>
      <c r="O90" s="1435"/>
      <c r="P90" s="1436"/>
      <c r="Q90" s="1436"/>
      <c r="R90" s="1436"/>
      <c r="S90" s="1436"/>
      <c r="T90" s="1436"/>
      <c r="U90" s="1436"/>
      <c r="V90" s="1436"/>
      <c r="W90" s="1436"/>
      <c r="X90" s="255"/>
      <c r="Y90" s="1423"/>
      <c r="Z90" s="1424"/>
      <c r="AA90" s="1425"/>
      <c r="AB90" s="1423"/>
      <c r="AC90" s="1424"/>
      <c r="AD90" s="1425"/>
      <c r="AF90" s="1432"/>
      <c r="AG90" s="1432"/>
      <c r="AH90" s="1432"/>
      <c r="AI90" s="1432"/>
      <c r="AJ90" s="1432"/>
      <c r="AK90" s="1432"/>
    </row>
    <row r="91" spans="1:37" ht="15.75" customHeight="1">
      <c r="B91" s="411"/>
      <c r="C91" s="411"/>
      <c r="D91" s="411"/>
      <c r="E91" s="411"/>
      <c r="F91" s="411"/>
      <c r="G91" s="411"/>
      <c r="H91" s="411"/>
      <c r="I91" s="411"/>
      <c r="J91" s="411"/>
      <c r="L91" s="411"/>
      <c r="M91" s="411"/>
      <c r="N91" s="415"/>
      <c r="O91" s="1435"/>
      <c r="P91" s="1436"/>
      <c r="Q91" s="1436"/>
      <c r="R91" s="1436"/>
      <c r="S91" s="1436"/>
      <c r="T91" s="1436"/>
      <c r="U91" s="1436"/>
      <c r="V91" s="1436"/>
      <c r="W91" s="1436"/>
      <c r="X91" s="255"/>
      <c r="Y91" s="1426"/>
      <c r="Z91" s="1427"/>
      <c r="AA91" s="1428"/>
      <c r="AB91" s="1426"/>
      <c r="AC91" s="1427"/>
      <c r="AD91" s="1428"/>
      <c r="AF91" s="1433"/>
      <c r="AG91" s="1433"/>
      <c r="AH91" s="1433"/>
      <c r="AI91" s="1433"/>
      <c r="AJ91" s="1433"/>
      <c r="AK91" s="1433"/>
    </row>
    <row r="92" spans="1:37" ht="15.75" customHeight="1">
      <c r="B92" s="411"/>
      <c r="C92" s="411"/>
      <c r="D92" s="411"/>
      <c r="E92" s="411"/>
      <c r="F92" s="411"/>
      <c r="G92" s="411"/>
      <c r="H92" s="411"/>
      <c r="I92" s="411"/>
      <c r="J92" s="411"/>
      <c r="L92" s="411"/>
      <c r="M92" s="411"/>
      <c r="N92" s="415"/>
      <c r="O92" s="1435"/>
      <c r="P92" s="1436"/>
      <c r="Q92" s="1436"/>
      <c r="R92" s="1436"/>
      <c r="S92" s="1436"/>
      <c r="T92" s="1436"/>
      <c r="U92" s="1436"/>
      <c r="V92" s="1436"/>
      <c r="W92" s="1436"/>
      <c r="X92" s="255"/>
      <c r="Y92" s="1429"/>
      <c r="Z92" s="1430"/>
      <c r="AA92" s="1431"/>
      <c r="AB92" s="1429"/>
      <c r="AC92" s="1430"/>
      <c r="AD92" s="1431"/>
      <c r="AF92" s="1434"/>
      <c r="AG92" s="1434"/>
      <c r="AH92" s="1434"/>
      <c r="AI92" s="1434"/>
      <c r="AJ92" s="1434"/>
      <c r="AK92" s="1434"/>
    </row>
    <row r="93" spans="1:37" ht="21.75" customHeight="1">
      <c r="B93" s="426" t="s">
        <v>893</v>
      </c>
    </row>
    <row r="94" spans="1:37" ht="21.75" customHeight="1">
      <c r="B94" s="252" t="s">
        <v>46</v>
      </c>
    </row>
    <row r="95" spans="1:37" ht="21.75" customHeight="1">
      <c r="B95" s="262" t="s">
        <v>894</v>
      </c>
    </row>
    <row r="96" spans="1:37" ht="21.75" customHeight="1">
      <c r="B96" s="262" t="s">
        <v>895</v>
      </c>
    </row>
    <row r="97" spans="2:2" ht="21.75" customHeight="1"/>
    <row r="98" spans="2:2" ht="21.75" customHeight="1">
      <c r="B98" s="262"/>
    </row>
    <row r="99" spans="2:2" ht="18" customHeight="1"/>
    <row r="100" spans="2:2" ht="18" customHeight="1"/>
    <row r="101" spans="2:2" ht="18" customHeight="1"/>
    <row r="102" spans="2:2" ht="18" customHeight="1"/>
    <row r="103" spans="2:2" ht="18" customHeight="1"/>
    <row r="104" spans="2:2" ht="18" customHeight="1"/>
    <row r="105" spans="2:2" ht="18" customHeight="1"/>
    <row r="106" spans="2:2" ht="18" customHeight="1"/>
    <row r="107" spans="2:2" ht="18" customHeight="1"/>
    <row r="108" spans="2:2" ht="18" customHeight="1"/>
    <row r="109" spans="2:2" ht="18" customHeight="1"/>
    <row r="110" spans="2:2" ht="18" customHeight="1"/>
    <row r="111" spans="2:2" ht="18" customHeight="1"/>
    <row r="112" spans="2: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sheetData>
  <protectedRanges>
    <protectedRange sqref="F4:Q4 X4 AD4 J5 B7:AK18 B20:E23 K20:X23 AD20:AK23 B25:AK37 H41 F52:Q52 X52 AD52 J53 B55:AK65 B67:E72 K67:X72 AD67:AK72 B74:AK85 B90:J92 L90:W92 Y90:AD92 AF90:AK92 AF42:AK44 B42:AC44" name="範囲1"/>
  </protectedRanges>
  <mergeCells count="107">
    <mergeCell ref="AF41:AH41"/>
    <mergeCell ref="AI41:AK41"/>
    <mergeCell ref="AA41:AC41"/>
    <mergeCell ref="U40:AC40"/>
    <mergeCell ref="AA42:AC44"/>
    <mergeCell ref="X42:Z44"/>
    <mergeCell ref="AF42:AH44"/>
    <mergeCell ref="AI42:AK44"/>
    <mergeCell ref="B22:E23"/>
    <mergeCell ref="Y22:AC23"/>
    <mergeCell ref="AD22:AK23"/>
    <mergeCell ref="K23:X23"/>
    <mergeCell ref="B24:D24"/>
    <mergeCell ref="U42:W44"/>
    <mergeCell ref="B38:AK38"/>
    <mergeCell ref="AF40:AK40"/>
    <mergeCell ref="U41:W41"/>
    <mergeCell ref="X41:Z41"/>
    <mergeCell ref="F4:I4"/>
    <mergeCell ref="J4:M4"/>
    <mergeCell ref="N4:Q4"/>
    <mergeCell ref="B6:D6"/>
    <mergeCell ref="B19:AK19"/>
    <mergeCell ref="A20:A38"/>
    <mergeCell ref="B20:E21"/>
    <mergeCell ref="F20:J21"/>
    <mergeCell ref="K20:X20"/>
    <mergeCell ref="Y20:AC21"/>
    <mergeCell ref="A3:A19"/>
    <mergeCell ref="B3:E3"/>
    <mergeCell ref="F3:W3"/>
    <mergeCell ref="X3:Z3"/>
    <mergeCell ref="AA3:AK3"/>
    <mergeCell ref="B4:E4"/>
    <mergeCell ref="AD4:AK4"/>
    <mergeCell ref="B5:E5"/>
    <mergeCell ref="F5:I5"/>
    <mergeCell ref="J5:AH5"/>
    <mergeCell ref="AA4:AC4"/>
    <mergeCell ref="X4:Z4"/>
    <mergeCell ref="F22:J23"/>
    <mergeCell ref="K22:X22"/>
    <mergeCell ref="Y90:AA92"/>
    <mergeCell ref="AB90:AD92"/>
    <mergeCell ref="AF90:AH92"/>
    <mergeCell ref="AI90:AK92"/>
    <mergeCell ref="K1:AA1"/>
    <mergeCell ref="AD1:AF1"/>
    <mergeCell ref="AG1:AK1"/>
    <mergeCell ref="R4:W4"/>
    <mergeCell ref="AD20:AK21"/>
    <mergeCell ref="K21:X21"/>
    <mergeCell ref="O90:Q92"/>
    <mergeCell ref="R90:T92"/>
    <mergeCell ref="U90:W92"/>
    <mergeCell ref="O89:Q89"/>
    <mergeCell ref="R89:T89"/>
    <mergeCell ref="U89:W89"/>
    <mergeCell ref="Y88:AD88"/>
    <mergeCell ref="AF88:AK88"/>
    <mergeCell ref="O88:W88"/>
    <mergeCell ref="AD71:AK72"/>
    <mergeCell ref="K72:X72"/>
    <mergeCell ref="AB89:AD89"/>
    <mergeCell ref="AF89:AH89"/>
    <mergeCell ref="AI89:AK89"/>
    <mergeCell ref="A67:A86"/>
    <mergeCell ref="B67:E68"/>
    <mergeCell ref="F67:J68"/>
    <mergeCell ref="K67:X67"/>
    <mergeCell ref="Y67:AC68"/>
    <mergeCell ref="Y89:AA89"/>
    <mergeCell ref="B73:D73"/>
    <mergeCell ref="B86:AK86"/>
    <mergeCell ref="B71:E72"/>
    <mergeCell ref="F71:J72"/>
    <mergeCell ref="K71:X71"/>
    <mergeCell ref="Y71:AC72"/>
    <mergeCell ref="AD67:AK68"/>
    <mergeCell ref="K68:X68"/>
    <mergeCell ref="B69:E70"/>
    <mergeCell ref="F69:J70"/>
    <mergeCell ref="K69:X69"/>
    <mergeCell ref="Y69:AC70"/>
    <mergeCell ref="AD69:AK70"/>
    <mergeCell ref="K70:X70"/>
    <mergeCell ref="AD49:AF49"/>
    <mergeCell ref="AG49:AK49"/>
    <mergeCell ref="A51:A66"/>
    <mergeCell ref="B51:E51"/>
    <mergeCell ref="F51:W51"/>
    <mergeCell ref="X51:Z51"/>
    <mergeCell ref="AA51:AK51"/>
    <mergeCell ref="B52:E52"/>
    <mergeCell ref="R52:W52"/>
    <mergeCell ref="AD52:AK52"/>
    <mergeCell ref="F52:I52"/>
    <mergeCell ref="J52:M52"/>
    <mergeCell ref="N52:Q52"/>
    <mergeCell ref="AA52:AC52"/>
    <mergeCell ref="X52:Z52"/>
    <mergeCell ref="K49:AA49"/>
    <mergeCell ref="B53:E53"/>
    <mergeCell ref="F53:I53"/>
    <mergeCell ref="J53:AH53"/>
    <mergeCell ref="B54:D54"/>
    <mergeCell ref="B66:AK66"/>
  </mergeCells>
  <phoneticPr fontId="2"/>
  <printOptions horizontalCentered="1" verticalCentered="1"/>
  <pageMargins left="0.70866141732283472" right="0.47244094488188981" top="0.70866141732283472" bottom="0.62992125984251968" header="0.51181102362204722" footer="0.51181102362204722"/>
  <pageSetup paperSize="9" scale="83" orientation="portrait" blackAndWhite="1" horizontalDpi="300" verticalDpi="300" r:id="rId1"/>
  <headerFooter alignWithMargins="0"/>
  <rowBreaks count="1" manualBreakCount="1">
    <brk id="48" max="36"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J51"/>
  <sheetViews>
    <sheetView view="pageBreakPreview" zoomScale="85" zoomScaleNormal="75" workbookViewId="0">
      <selection activeCell="J1" sqref="J1:Z1"/>
    </sheetView>
  </sheetViews>
  <sheetFormatPr defaultRowHeight="13.5"/>
  <cols>
    <col min="1" max="13" width="3.125" style="51" customWidth="1"/>
    <col min="14" max="14" width="3.25" style="51" customWidth="1"/>
    <col min="15" max="26" width="3.125" style="51" customWidth="1"/>
    <col min="27" max="27" width="1.625" style="51" customWidth="1"/>
    <col min="28" max="36" width="3.125" style="51" customWidth="1"/>
    <col min="37" max="16384" width="9" style="51"/>
  </cols>
  <sheetData>
    <row r="1" spans="1:36" ht="23.25" customHeight="1">
      <c r="A1" s="542" t="s">
        <v>778</v>
      </c>
      <c r="B1" s="50"/>
      <c r="C1" s="50"/>
      <c r="D1" s="50"/>
      <c r="E1" s="50"/>
      <c r="F1" s="50"/>
      <c r="G1" s="50"/>
      <c r="H1" s="50"/>
      <c r="I1" s="50"/>
      <c r="J1" s="1462" t="s">
        <v>15</v>
      </c>
      <c r="K1" s="1462"/>
      <c r="L1" s="1462"/>
      <c r="M1" s="1462"/>
      <c r="N1" s="1462"/>
      <c r="O1" s="1462"/>
      <c r="P1" s="1462"/>
      <c r="Q1" s="1462"/>
      <c r="R1" s="1462"/>
      <c r="S1" s="1462"/>
      <c r="T1" s="1462"/>
      <c r="U1" s="1462"/>
      <c r="V1" s="1462"/>
      <c r="W1" s="1462"/>
      <c r="X1" s="1462"/>
      <c r="Y1" s="1462"/>
      <c r="Z1" s="1462"/>
      <c r="AA1" s="50"/>
      <c r="AB1" s="50"/>
      <c r="AC1" s="1346" t="s">
        <v>243</v>
      </c>
      <c r="AD1" s="1346"/>
      <c r="AE1" s="1346"/>
      <c r="AF1" s="1347">
        <f>基礎情報!$B$2</f>
        <v>9999</v>
      </c>
      <c r="AG1" s="1348"/>
      <c r="AH1" s="1348"/>
      <c r="AI1" s="1348"/>
      <c r="AJ1" s="1348"/>
    </row>
    <row r="2" spans="1:36" ht="18" customHeight="1">
      <c r="A2" s="1467" t="s">
        <v>29</v>
      </c>
      <c r="B2" s="1468"/>
      <c r="C2" s="1468"/>
      <c r="D2" s="1468"/>
      <c r="E2" s="1468"/>
      <c r="F2" s="1468"/>
      <c r="G2" s="1468"/>
      <c r="H2" s="1468"/>
      <c r="I2" s="1468"/>
      <c r="J2" s="1468"/>
      <c r="K2" s="1468"/>
      <c r="L2" s="1468"/>
      <c r="M2" s="1468"/>
      <c r="N2" s="1468"/>
      <c r="O2" s="1468"/>
      <c r="P2" s="1468"/>
      <c r="Q2" s="1468"/>
      <c r="R2" s="1468"/>
      <c r="S2" s="1468"/>
      <c r="T2" s="1468"/>
      <c r="U2" s="1468"/>
      <c r="V2" s="1468"/>
      <c r="W2" s="1468"/>
      <c r="X2" s="1468"/>
      <c r="Y2" s="1468"/>
      <c r="Z2" s="1468"/>
      <c r="AA2" s="1468"/>
      <c r="AB2" s="1468"/>
      <c r="AC2" s="1464" t="s">
        <v>30</v>
      </c>
      <c r="AD2" s="1465"/>
      <c r="AE2" s="1465"/>
      <c r="AF2" s="1465"/>
      <c r="AG2" s="1465"/>
      <c r="AH2" s="1465"/>
      <c r="AI2" s="1465"/>
      <c r="AJ2" s="1466"/>
    </row>
    <row r="3" spans="1:36" ht="18" customHeight="1">
      <c r="A3" s="1455" t="s">
        <v>18</v>
      </c>
      <c r="B3" s="1463"/>
      <c r="C3" s="1463"/>
      <c r="D3" s="1463"/>
      <c r="E3" s="110"/>
      <c r="F3" s="110"/>
      <c r="G3" s="110"/>
      <c r="H3" s="110"/>
      <c r="I3" s="110"/>
      <c r="J3" s="110"/>
      <c r="K3" s="110"/>
      <c r="L3" s="110"/>
      <c r="M3" s="110"/>
      <c r="N3" s="110"/>
      <c r="O3" s="110"/>
      <c r="P3" s="110"/>
      <c r="Q3" s="110"/>
      <c r="R3" s="110"/>
      <c r="S3" s="110"/>
      <c r="T3" s="110"/>
      <c r="U3" s="110"/>
      <c r="V3" s="110"/>
      <c r="W3" s="110"/>
      <c r="X3" s="110"/>
      <c r="Y3" s="110"/>
      <c r="Z3" s="110"/>
      <c r="AA3" s="110"/>
      <c r="AB3" s="110"/>
      <c r="AC3" s="111"/>
      <c r="AD3" s="111"/>
      <c r="AE3" s="111"/>
      <c r="AF3" s="110"/>
      <c r="AG3" s="110"/>
      <c r="AH3" s="110"/>
      <c r="AI3" s="110"/>
      <c r="AJ3" s="112"/>
    </row>
    <row r="4" spans="1:36" ht="18" customHeight="1">
      <c r="A4" s="113"/>
      <c r="B4" s="104"/>
      <c r="C4" s="104"/>
      <c r="D4" s="104"/>
      <c r="E4" s="104"/>
      <c r="F4" s="104"/>
      <c r="G4" s="104"/>
      <c r="H4" s="104"/>
      <c r="I4" s="104"/>
      <c r="J4" s="104"/>
      <c r="K4" s="104"/>
      <c r="L4" s="104"/>
      <c r="M4" s="104"/>
      <c r="N4" s="104"/>
      <c r="O4" s="104"/>
      <c r="P4" s="104"/>
      <c r="Q4" s="104"/>
      <c r="R4" s="104"/>
      <c r="S4" s="104"/>
      <c r="T4" s="104"/>
      <c r="U4" s="104"/>
      <c r="V4" s="114"/>
      <c r="W4" s="114"/>
      <c r="X4" s="114"/>
      <c r="Y4" s="114"/>
      <c r="Z4" s="114"/>
      <c r="AA4" s="115"/>
      <c r="AB4" s="115"/>
      <c r="AC4" s="115"/>
      <c r="AD4" s="115"/>
      <c r="AE4" s="115"/>
      <c r="AF4" s="115"/>
      <c r="AG4" s="115"/>
      <c r="AH4" s="115"/>
      <c r="AI4" s="115"/>
      <c r="AJ4" s="116"/>
    </row>
    <row r="5" spans="1:36" ht="18" customHeight="1">
      <c r="A5" s="113"/>
      <c r="B5" s="104"/>
      <c r="C5" s="104"/>
      <c r="D5" s="104"/>
      <c r="E5" s="115"/>
      <c r="F5" s="115"/>
      <c r="G5" s="115"/>
      <c r="H5" s="115"/>
      <c r="I5" s="115"/>
      <c r="J5" s="117"/>
      <c r="K5" s="104"/>
      <c r="L5" s="104"/>
      <c r="M5" s="104"/>
      <c r="N5" s="104"/>
      <c r="O5" s="104"/>
      <c r="P5" s="104"/>
      <c r="Q5" s="104"/>
      <c r="R5" s="104"/>
      <c r="S5" s="104"/>
      <c r="T5" s="104"/>
      <c r="U5" s="104"/>
      <c r="V5" s="104"/>
      <c r="W5" s="104"/>
      <c r="X5" s="104"/>
      <c r="Y5" s="104"/>
      <c r="Z5" s="104"/>
      <c r="AA5" s="104"/>
      <c r="AB5" s="104"/>
      <c r="AC5" s="117"/>
      <c r="AD5" s="118"/>
      <c r="AE5" s="118"/>
      <c r="AF5" s="118"/>
      <c r="AG5" s="118"/>
      <c r="AH5" s="118"/>
      <c r="AI5" s="118"/>
      <c r="AJ5" s="119"/>
    </row>
    <row r="6" spans="1:36" ht="18" customHeight="1">
      <c r="A6" s="113"/>
      <c r="B6" s="104"/>
      <c r="C6" s="104"/>
      <c r="D6" s="104"/>
      <c r="E6" s="115"/>
      <c r="F6" s="115"/>
      <c r="G6" s="115"/>
      <c r="H6" s="115"/>
      <c r="I6" s="115"/>
      <c r="J6" s="117"/>
      <c r="K6" s="104"/>
      <c r="L6" s="104"/>
      <c r="M6" s="104"/>
      <c r="N6" s="104"/>
      <c r="O6" s="104"/>
      <c r="P6" s="104"/>
      <c r="Q6" s="104"/>
      <c r="R6" s="104"/>
      <c r="S6" s="104"/>
      <c r="T6" s="104"/>
      <c r="U6" s="104"/>
      <c r="V6" s="104"/>
      <c r="W6" s="104"/>
      <c r="X6" s="104"/>
      <c r="Y6" s="104"/>
      <c r="Z6" s="104"/>
      <c r="AA6" s="104"/>
      <c r="AB6" s="104"/>
      <c r="AC6" s="117"/>
      <c r="AD6" s="118"/>
      <c r="AE6" s="118"/>
      <c r="AF6" s="118"/>
      <c r="AG6" s="118"/>
      <c r="AH6" s="118"/>
      <c r="AI6" s="118"/>
      <c r="AJ6" s="119"/>
    </row>
    <row r="7" spans="1:36" ht="18" customHeight="1">
      <c r="A7" s="1460"/>
      <c r="B7" s="1461"/>
      <c r="C7" s="1461"/>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7"/>
    </row>
    <row r="8" spans="1:36" ht="18" customHeight="1">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7"/>
    </row>
    <row r="9" spans="1:36" ht="18" customHeight="1">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row>
    <row r="10" spans="1:36" ht="18" customHeight="1">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7"/>
    </row>
    <row r="11" spans="1:36" ht="18" customHeight="1">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7"/>
    </row>
    <row r="12" spans="1:36" ht="18" customHeight="1">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7"/>
    </row>
    <row r="13" spans="1:36" ht="18" customHeight="1">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row>
    <row r="14" spans="1:36" ht="18" customHeight="1">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7"/>
    </row>
    <row r="15" spans="1:36" ht="18" customHeight="1">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36" ht="18" customHeight="1">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6" ht="18" customHeight="1">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36" ht="18" customHeight="1">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ht="18" customHeight="1">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row>
    <row r="20" spans="1:36" ht="18" customHeight="1">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row>
    <row r="21" spans="1:36" ht="18" customHeight="1">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ht="18" customHeight="1">
      <c r="A22" s="1457" t="s">
        <v>19</v>
      </c>
      <c r="B22" s="1458"/>
      <c r="C22" s="1458"/>
      <c r="D22" s="1458"/>
      <c r="E22" s="1458"/>
      <c r="F22" s="1458"/>
      <c r="G22" s="1458"/>
      <c r="H22" s="1458"/>
      <c r="I22" s="1458"/>
      <c r="J22" s="1458"/>
      <c r="K22" s="1458"/>
      <c r="L22" s="1458"/>
      <c r="M22" s="1458"/>
      <c r="N22" s="1458"/>
      <c r="O22" s="1458"/>
      <c r="P22" s="1458"/>
      <c r="Q22" s="1458"/>
      <c r="R22" s="1458"/>
      <c r="S22" s="1458"/>
      <c r="T22" s="1458"/>
      <c r="U22" s="1458"/>
      <c r="V22" s="1458"/>
      <c r="W22" s="1458"/>
      <c r="X22" s="1458"/>
      <c r="Y22" s="1458"/>
      <c r="Z22" s="1458"/>
      <c r="AA22" s="1458"/>
      <c r="AB22" s="1458"/>
      <c r="AC22" s="1458"/>
      <c r="AD22" s="1458"/>
      <c r="AE22" s="1458"/>
      <c r="AF22" s="1458"/>
      <c r="AG22" s="1458"/>
      <c r="AH22" s="1458"/>
      <c r="AI22" s="1458"/>
      <c r="AJ22" s="1459"/>
    </row>
    <row r="23" spans="1:36" ht="18" customHeight="1"/>
    <row r="24" spans="1:36" ht="18" customHeight="1">
      <c r="A24" s="1467" t="s">
        <v>29</v>
      </c>
      <c r="B24" s="1468"/>
      <c r="C24" s="1468"/>
      <c r="D24" s="1468"/>
      <c r="E24" s="1468"/>
      <c r="F24" s="1468"/>
      <c r="G24" s="1468"/>
      <c r="H24" s="1468"/>
      <c r="I24" s="1468"/>
      <c r="J24" s="1468"/>
      <c r="K24" s="1468"/>
      <c r="L24" s="1468"/>
      <c r="M24" s="1468"/>
      <c r="N24" s="1468"/>
      <c r="O24" s="1468"/>
      <c r="P24" s="1468"/>
      <c r="Q24" s="1468"/>
      <c r="R24" s="1468"/>
      <c r="S24" s="1468"/>
      <c r="T24" s="1468"/>
      <c r="U24" s="1468"/>
      <c r="V24" s="1468"/>
      <c r="W24" s="1468"/>
      <c r="X24" s="1468"/>
      <c r="Y24" s="1468"/>
      <c r="Z24" s="1468"/>
      <c r="AA24" s="1468"/>
      <c r="AB24" s="1468"/>
      <c r="AC24" s="1469" t="s">
        <v>31</v>
      </c>
      <c r="AD24" s="1468"/>
      <c r="AE24" s="1468"/>
      <c r="AF24" s="1468"/>
      <c r="AG24" s="1468"/>
      <c r="AH24" s="1468"/>
      <c r="AI24" s="1468"/>
      <c r="AJ24" s="1470"/>
    </row>
    <row r="25" spans="1:36" ht="18" customHeight="1">
      <c r="A25" s="1455" t="s">
        <v>18</v>
      </c>
      <c r="B25" s="1456"/>
      <c r="C25" s="1456"/>
      <c r="D25" s="1456"/>
      <c r="E25" s="103"/>
      <c r="F25" s="110"/>
      <c r="G25" s="110"/>
      <c r="H25" s="110"/>
      <c r="I25" s="110"/>
      <c r="J25" s="110"/>
      <c r="K25" s="120"/>
      <c r="L25" s="103"/>
      <c r="M25" s="103"/>
      <c r="N25" s="103"/>
      <c r="O25" s="103"/>
      <c r="P25" s="103"/>
      <c r="Q25" s="103"/>
      <c r="R25" s="103"/>
      <c r="S25" s="103"/>
      <c r="T25" s="103"/>
      <c r="U25" s="103"/>
      <c r="V25" s="103"/>
      <c r="W25" s="103"/>
      <c r="X25" s="103"/>
      <c r="Y25" s="121"/>
      <c r="Z25" s="108"/>
      <c r="AA25" s="108"/>
      <c r="AB25" s="108"/>
      <c r="AC25" s="108"/>
      <c r="AD25" s="108"/>
      <c r="AE25" s="108"/>
      <c r="AF25" s="108"/>
      <c r="AG25" s="108"/>
      <c r="AH25" s="108"/>
      <c r="AI25" s="108"/>
      <c r="AJ25" s="109"/>
    </row>
    <row r="26" spans="1:36" ht="18" customHeight="1">
      <c r="A26" s="113"/>
      <c r="B26" s="104"/>
      <c r="C26" s="104"/>
      <c r="D26" s="104"/>
      <c r="E26" s="104"/>
      <c r="F26" s="115"/>
      <c r="G26" s="115"/>
      <c r="H26" s="115"/>
      <c r="I26" s="115"/>
      <c r="J26" s="115"/>
      <c r="K26" s="122"/>
      <c r="L26" s="104"/>
      <c r="M26" s="104"/>
      <c r="N26" s="104"/>
      <c r="O26" s="104"/>
      <c r="P26" s="104"/>
      <c r="Q26" s="104"/>
      <c r="R26" s="104"/>
      <c r="S26" s="104"/>
      <c r="T26" s="104"/>
      <c r="U26" s="104"/>
      <c r="V26" s="104"/>
      <c r="W26" s="104"/>
      <c r="X26" s="104"/>
      <c r="Y26" s="117"/>
      <c r="Z26" s="118"/>
      <c r="AA26" s="118"/>
      <c r="AB26" s="118"/>
      <c r="AC26" s="118"/>
      <c r="AD26" s="118"/>
      <c r="AE26" s="118"/>
      <c r="AF26" s="118"/>
      <c r="AG26" s="118"/>
      <c r="AH26" s="118"/>
      <c r="AI26" s="118"/>
      <c r="AJ26" s="119"/>
    </row>
    <row r="27" spans="1:36" ht="18" customHeight="1">
      <c r="A27" s="113"/>
      <c r="B27" s="104"/>
      <c r="C27" s="104"/>
      <c r="D27" s="104"/>
      <c r="E27" s="104"/>
      <c r="F27" s="115"/>
      <c r="G27" s="115"/>
      <c r="H27" s="115"/>
      <c r="I27" s="115"/>
      <c r="J27" s="115"/>
      <c r="K27" s="122"/>
      <c r="L27" s="104"/>
      <c r="M27" s="104"/>
      <c r="N27" s="104"/>
      <c r="O27" s="104"/>
      <c r="P27" s="104"/>
      <c r="Q27" s="104"/>
      <c r="R27" s="104"/>
      <c r="S27" s="104"/>
      <c r="T27" s="104"/>
      <c r="U27" s="104"/>
      <c r="V27" s="104"/>
      <c r="W27" s="104"/>
      <c r="X27" s="104"/>
      <c r="Y27" s="117"/>
      <c r="Z27" s="118"/>
      <c r="AA27" s="118"/>
      <c r="AB27" s="118"/>
      <c r="AC27" s="118"/>
      <c r="AD27" s="118"/>
      <c r="AE27" s="118"/>
      <c r="AF27" s="118"/>
      <c r="AG27" s="118"/>
      <c r="AH27" s="118"/>
      <c r="AI27" s="118"/>
      <c r="AJ27" s="119"/>
    </row>
    <row r="28" spans="1:36" ht="18" customHeight="1">
      <c r="A28" s="113"/>
      <c r="B28" s="104"/>
      <c r="C28" s="104"/>
      <c r="D28" s="104"/>
      <c r="E28" s="104"/>
      <c r="F28" s="115"/>
      <c r="G28" s="115"/>
      <c r="H28" s="115"/>
      <c r="I28" s="115"/>
      <c r="J28" s="115"/>
      <c r="K28" s="122"/>
      <c r="L28" s="104"/>
      <c r="M28" s="104"/>
      <c r="N28" s="104"/>
      <c r="O28" s="104"/>
      <c r="P28" s="104"/>
      <c r="Q28" s="104"/>
      <c r="R28" s="104"/>
      <c r="S28" s="104"/>
      <c r="T28" s="104"/>
      <c r="U28" s="104"/>
      <c r="V28" s="104"/>
      <c r="W28" s="104"/>
      <c r="X28" s="104"/>
      <c r="Y28" s="117"/>
      <c r="Z28" s="118"/>
      <c r="AA28" s="118"/>
      <c r="AB28" s="118"/>
      <c r="AC28" s="118"/>
      <c r="AD28" s="118"/>
      <c r="AE28" s="118"/>
      <c r="AF28" s="118"/>
      <c r="AG28" s="118"/>
      <c r="AH28" s="118"/>
      <c r="AI28" s="118"/>
      <c r="AJ28" s="119"/>
    </row>
    <row r="29" spans="1:36" ht="18" customHeight="1">
      <c r="A29" s="113"/>
      <c r="B29" s="104"/>
      <c r="C29" s="104"/>
      <c r="D29" s="104"/>
      <c r="E29" s="104"/>
      <c r="F29" s="115"/>
      <c r="G29" s="115"/>
      <c r="H29" s="115"/>
      <c r="I29" s="115"/>
      <c r="J29" s="115"/>
      <c r="K29" s="122"/>
      <c r="L29" s="104"/>
      <c r="M29" s="104"/>
      <c r="N29" s="104"/>
      <c r="O29" s="104"/>
      <c r="P29" s="104"/>
      <c r="Q29" s="104"/>
      <c r="R29" s="104"/>
      <c r="S29" s="104"/>
      <c r="T29" s="104"/>
      <c r="U29" s="104"/>
      <c r="V29" s="104"/>
      <c r="W29" s="104"/>
      <c r="X29" s="104"/>
      <c r="Y29" s="117"/>
      <c r="Z29" s="118"/>
      <c r="AA29" s="118"/>
      <c r="AB29" s="118"/>
      <c r="AC29" s="118"/>
      <c r="AD29" s="118"/>
      <c r="AE29" s="118"/>
      <c r="AF29" s="118"/>
      <c r="AG29" s="118"/>
      <c r="AH29" s="118"/>
      <c r="AI29" s="118"/>
      <c r="AJ29" s="119"/>
    </row>
    <row r="30" spans="1:36" ht="18" customHeight="1">
      <c r="A30" s="113"/>
      <c r="B30" s="104"/>
      <c r="C30" s="104"/>
      <c r="D30" s="104"/>
      <c r="E30" s="104"/>
      <c r="F30" s="115"/>
      <c r="G30" s="115"/>
      <c r="H30" s="115"/>
      <c r="I30" s="115"/>
      <c r="J30" s="115"/>
      <c r="K30" s="122"/>
      <c r="L30" s="104"/>
      <c r="M30" s="104"/>
      <c r="N30" s="104"/>
      <c r="O30" s="104"/>
      <c r="P30" s="104"/>
      <c r="Q30" s="104"/>
      <c r="R30" s="104"/>
      <c r="S30" s="104"/>
      <c r="T30" s="104"/>
      <c r="U30" s="104"/>
      <c r="V30" s="104"/>
      <c r="W30" s="104"/>
      <c r="X30" s="104"/>
      <c r="Y30" s="117"/>
      <c r="Z30" s="118"/>
      <c r="AA30" s="118"/>
      <c r="AB30" s="118"/>
      <c r="AC30" s="118"/>
      <c r="AD30" s="118"/>
      <c r="AE30" s="118"/>
      <c r="AF30" s="118"/>
      <c r="AG30" s="118"/>
      <c r="AH30" s="118"/>
      <c r="AI30" s="118"/>
      <c r="AJ30" s="119"/>
    </row>
    <row r="31" spans="1:36" ht="18" customHeight="1">
      <c r="A31" s="123"/>
      <c r="B31" s="115"/>
      <c r="C31" s="115"/>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7"/>
    </row>
    <row r="32" spans="1:36" ht="18" customHeight="1">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7"/>
    </row>
    <row r="33" spans="1:36" ht="18" customHeight="1">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row>
    <row r="34" spans="1:36" ht="18" customHeight="1">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7"/>
    </row>
    <row r="35" spans="1:36" ht="18" customHeight="1">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row>
    <row r="36" spans="1:36" ht="18" customHeight="1">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row>
    <row r="37" spans="1:36" ht="18" customHeight="1">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row>
    <row r="38" spans="1:36" ht="18" customHeight="1">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row>
    <row r="39" spans="1:36" ht="18" customHeight="1">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row>
    <row r="40" spans="1:36" ht="18" customHeight="1">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row>
    <row r="41" spans="1:36" ht="18" customHeight="1">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row>
    <row r="42" spans="1:36" ht="18" customHeight="1">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row>
    <row r="43" spans="1:36" ht="18" customHeight="1">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row>
    <row r="44" spans="1:36" ht="18" customHeight="1">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row>
    <row r="45" spans="1:36" ht="17.25" customHeight="1">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row>
    <row r="46" spans="1:36" ht="18" customHeight="1">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row>
    <row r="47" spans="1:36" ht="18" customHeight="1">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row>
    <row r="48" spans="1:36" ht="18" customHeight="1">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row>
    <row r="49" spans="1:36" ht="18" customHeight="1">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row>
    <row r="50" spans="1:36" ht="18" customHeight="1">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row>
    <row r="51" spans="1:36" ht="18" customHeight="1">
      <c r="A51" s="1457" t="s">
        <v>19</v>
      </c>
      <c r="B51" s="1458"/>
      <c r="C51" s="1458"/>
      <c r="D51" s="1458"/>
      <c r="E51" s="1458"/>
      <c r="F51" s="1458"/>
      <c r="G51" s="1458"/>
      <c r="H51" s="1458"/>
      <c r="I51" s="1458"/>
      <c r="J51" s="1458"/>
      <c r="K51" s="1458"/>
      <c r="L51" s="1458"/>
      <c r="M51" s="1458"/>
      <c r="N51" s="1458"/>
      <c r="O51" s="1458"/>
      <c r="P51" s="1458"/>
      <c r="Q51" s="1458"/>
      <c r="R51" s="1458"/>
      <c r="S51" s="1458"/>
      <c r="T51" s="1458"/>
      <c r="U51" s="1458"/>
      <c r="V51" s="1458"/>
      <c r="W51" s="1458"/>
      <c r="X51" s="1458"/>
      <c r="Y51" s="1458"/>
      <c r="Z51" s="1458"/>
      <c r="AA51" s="1458"/>
      <c r="AB51" s="1458"/>
      <c r="AC51" s="1458"/>
      <c r="AD51" s="1458"/>
      <c r="AE51" s="1458"/>
      <c r="AF51" s="1458"/>
      <c r="AG51" s="1458"/>
      <c r="AH51" s="1458"/>
      <c r="AI51" s="1458"/>
      <c r="AJ51" s="1459"/>
    </row>
  </sheetData>
  <mergeCells count="12">
    <mergeCell ref="A25:D25"/>
    <mergeCell ref="A51:AJ51"/>
    <mergeCell ref="A22:AJ22"/>
    <mergeCell ref="A7:C7"/>
    <mergeCell ref="J1:Z1"/>
    <mergeCell ref="A3:D3"/>
    <mergeCell ref="AC2:AJ2"/>
    <mergeCell ref="A2:AB2"/>
    <mergeCell ref="AC24:AJ24"/>
    <mergeCell ref="A24:AB24"/>
    <mergeCell ref="AC1:AE1"/>
    <mergeCell ref="AF1:AJ1"/>
  </mergeCells>
  <phoneticPr fontId="2"/>
  <pageMargins left="0.81" right="0.45" top="1" bottom="1" header="0.51200000000000001" footer="0.51200000000000001"/>
  <pageSetup paperSize="9" scale="80"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N40"/>
  <sheetViews>
    <sheetView view="pageBreakPreview" topLeftCell="A22" zoomScaleNormal="115" workbookViewId="0">
      <selection activeCell="S42" sqref="S42"/>
    </sheetView>
  </sheetViews>
  <sheetFormatPr defaultColWidth="2.75" defaultRowHeight="16.5" customHeight="1"/>
  <cols>
    <col min="1" max="23" width="2.625" customWidth="1"/>
    <col min="24" max="44" width="1.5" customWidth="1"/>
  </cols>
  <sheetData>
    <row r="1" spans="1:40" s="1" customFormat="1" ht="17.25" customHeight="1">
      <c r="A1" s="1" t="s">
        <v>771</v>
      </c>
      <c r="AE1" s="1471" t="s">
        <v>243</v>
      </c>
      <c r="AF1" s="1471"/>
      <c r="AG1" s="1471"/>
      <c r="AH1" s="1471"/>
      <c r="AI1" s="1471"/>
      <c r="AJ1" s="1347">
        <f>基礎情報!$B$2</f>
        <v>9999</v>
      </c>
      <c r="AK1" s="1348"/>
      <c r="AL1" s="1348"/>
      <c r="AM1" s="1348"/>
      <c r="AN1" s="1348"/>
    </row>
    <row r="2" spans="1:40" ht="28.5" customHeight="1">
      <c r="A2" s="1510" t="s">
        <v>324</v>
      </c>
      <c r="B2" s="1510"/>
      <c r="C2" s="1510"/>
      <c r="D2" s="1510"/>
      <c r="E2" s="1510"/>
      <c r="F2" s="1510"/>
      <c r="G2" s="1510"/>
      <c r="H2" s="1510"/>
      <c r="I2" s="1510"/>
      <c r="J2" s="1510"/>
      <c r="K2" s="1510"/>
      <c r="L2" s="1510"/>
      <c r="M2" s="1510"/>
      <c r="N2" s="1510"/>
      <c r="O2" s="1510"/>
      <c r="P2" s="1510"/>
      <c r="Q2" s="1510"/>
      <c r="R2" s="1510"/>
      <c r="S2" s="1510"/>
      <c r="T2" s="1510"/>
      <c r="U2" s="1510"/>
      <c r="V2" s="1510"/>
      <c r="W2" s="1510"/>
      <c r="X2" s="1510"/>
      <c r="Y2" s="1510"/>
      <c r="Z2" s="1510"/>
      <c r="AA2" s="1510"/>
      <c r="AB2" s="1510"/>
      <c r="AC2" s="1510"/>
      <c r="AD2" s="1510"/>
      <c r="AE2" s="1510"/>
      <c r="AF2" s="1510"/>
      <c r="AG2" s="1510"/>
      <c r="AH2" s="1396"/>
      <c r="AI2" s="1396"/>
      <c r="AJ2" s="1396"/>
      <c r="AK2" s="1396"/>
      <c r="AL2" s="1396"/>
      <c r="AM2" s="1396"/>
      <c r="AN2" s="1396"/>
    </row>
    <row r="3" spans="1:40" ht="8.25" customHeight="1">
      <c r="A3" s="406"/>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399"/>
      <c r="AI3" s="399"/>
      <c r="AJ3" s="399"/>
      <c r="AK3" s="399"/>
      <c r="AL3" s="399"/>
      <c r="AM3" s="399"/>
      <c r="AN3" s="408"/>
    </row>
    <row r="4" spans="1:40" ht="25.5" customHeight="1">
      <c r="A4" s="1494" t="s">
        <v>325</v>
      </c>
      <c r="B4" s="1495"/>
      <c r="C4" s="1495"/>
      <c r="D4" s="1495"/>
      <c r="E4" s="1495"/>
      <c r="F4" s="1495"/>
      <c r="G4" s="1495"/>
      <c r="H4" s="1495"/>
      <c r="I4" s="1495"/>
      <c r="J4" s="1495"/>
      <c r="K4" s="1495"/>
      <c r="L4" s="1495"/>
      <c r="M4" s="1495"/>
      <c r="N4" s="1495"/>
      <c r="O4" s="1495"/>
      <c r="P4" s="1495"/>
      <c r="Q4" s="1495"/>
      <c r="R4" s="1495"/>
      <c r="S4" s="1495"/>
      <c r="T4" s="1495"/>
      <c r="U4" s="1495"/>
      <c r="V4" s="1495"/>
      <c r="W4" s="1495"/>
      <c r="X4" s="1495"/>
      <c r="Y4" s="1495"/>
      <c r="Z4" s="1495"/>
      <c r="AA4" s="1495"/>
      <c r="AB4" s="1495"/>
      <c r="AC4" s="1495"/>
      <c r="AD4" s="1495"/>
      <c r="AE4" s="1495"/>
      <c r="AF4" s="1495"/>
      <c r="AG4" s="1495"/>
      <c r="AH4" s="1496"/>
      <c r="AI4" s="1496"/>
      <c r="AJ4" s="1496"/>
      <c r="AK4" s="1496"/>
      <c r="AL4" s="1496"/>
      <c r="AM4" s="1496"/>
      <c r="AN4" s="1497"/>
    </row>
    <row r="5" spans="1:40" ht="17.25" customHeight="1">
      <c r="A5" s="402"/>
      <c r="B5" s="8"/>
      <c r="C5" s="8"/>
      <c r="D5" s="8"/>
      <c r="E5" s="8"/>
      <c r="F5" s="8"/>
      <c r="G5" s="8"/>
      <c r="H5" s="8"/>
      <c r="I5" s="8"/>
      <c r="J5" s="8"/>
      <c r="K5" s="8"/>
      <c r="L5" s="8"/>
      <c r="M5" s="8"/>
      <c r="N5" s="8"/>
      <c r="O5" s="8"/>
      <c r="P5" s="8"/>
      <c r="Q5" s="8"/>
      <c r="R5" s="8"/>
      <c r="S5" s="8"/>
      <c r="T5" s="8"/>
      <c r="U5" s="8"/>
      <c r="V5" s="8"/>
      <c r="W5" s="8"/>
      <c r="X5" s="8"/>
      <c r="Y5" s="1498" t="s">
        <v>552</v>
      </c>
      <c r="Z5" s="1498"/>
      <c r="AA5" s="1498"/>
      <c r="AB5" s="1509"/>
      <c r="AC5" s="1509"/>
      <c r="AD5" s="1498" t="s">
        <v>488</v>
      </c>
      <c r="AE5" s="1498"/>
      <c r="AF5" s="1509"/>
      <c r="AG5" s="1509"/>
      <c r="AH5" s="1498" t="s">
        <v>291</v>
      </c>
      <c r="AI5" s="1498"/>
      <c r="AJ5" s="1509"/>
      <c r="AK5" s="1509"/>
      <c r="AL5" s="1498" t="s">
        <v>376</v>
      </c>
      <c r="AM5" s="1498"/>
      <c r="AN5" s="83"/>
    </row>
    <row r="6" spans="1:40" ht="8.25" customHeight="1">
      <c r="A6" s="402"/>
      <c r="B6" s="8"/>
      <c r="C6" s="8"/>
      <c r="D6" s="8"/>
      <c r="E6" s="8"/>
      <c r="F6" s="8"/>
      <c r="G6" s="8"/>
      <c r="H6" s="8"/>
      <c r="I6" s="8"/>
      <c r="J6" s="8"/>
      <c r="K6" s="8"/>
      <c r="L6" s="8"/>
      <c r="M6" s="8"/>
      <c r="N6" s="8"/>
      <c r="O6" s="8"/>
      <c r="P6" s="8"/>
      <c r="Q6" s="8"/>
      <c r="R6" s="8"/>
      <c r="S6" s="8"/>
      <c r="T6" s="8"/>
      <c r="U6" s="8"/>
      <c r="V6" s="8"/>
      <c r="W6" s="8"/>
      <c r="X6" s="8"/>
      <c r="Y6" s="80"/>
      <c r="Z6" s="80"/>
      <c r="AA6" s="80"/>
      <c r="AB6" s="80"/>
      <c r="AC6" s="80"/>
      <c r="AD6" s="80"/>
      <c r="AE6" s="80"/>
      <c r="AF6" s="80"/>
      <c r="AG6" s="80"/>
      <c r="AH6" s="80"/>
      <c r="AI6" s="80"/>
      <c r="AJ6" s="80"/>
      <c r="AK6" s="80"/>
      <c r="AL6" s="80"/>
      <c r="AM6" s="80"/>
      <c r="AN6" s="83"/>
    </row>
    <row r="7" spans="1:40" ht="16.5" customHeight="1">
      <c r="A7" s="402"/>
      <c r="B7" s="8" t="s">
        <v>668</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3"/>
    </row>
    <row r="8" spans="1:40" ht="8.25" customHeight="1">
      <c r="A8" s="402"/>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3"/>
    </row>
    <row r="9" spans="1:40" ht="16.5" customHeight="1">
      <c r="A9" s="402"/>
      <c r="B9" s="1498" t="s">
        <v>127</v>
      </c>
      <c r="C9" s="1498"/>
      <c r="D9" s="1498"/>
      <c r="E9" s="1498"/>
      <c r="F9" s="1506" t="str">
        <f>基礎情報!B3</f>
        <v>○○○○○○工事</v>
      </c>
      <c r="G9" s="1506"/>
      <c r="H9" s="1506"/>
      <c r="I9" s="1506"/>
      <c r="J9" s="1506"/>
      <c r="K9" s="1506"/>
      <c r="L9" s="1506"/>
      <c r="M9" s="1506"/>
      <c r="N9" s="1506"/>
      <c r="O9" s="1506"/>
      <c r="P9" s="1506"/>
      <c r="Q9" s="1506"/>
      <c r="R9" s="1506"/>
      <c r="S9" s="1506"/>
      <c r="T9" s="1506"/>
      <c r="U9" s="1506"/>
      <c r="V9" s="1506"/>
      <c r="W9" s="1506"/>
      <c r="X9" s="1506"/>
      <c r="Y9" s="1506"/>
      <c r="Z9" s="1506"/>
      <c r="AA9" s="1506"/>
      <c r="AB9" s="1506"/>
      <c r="AC9" s="1506"/>
      <c r="AD9" s="1506"/>
      <c r="AE9" s="1506"/>
      <c r="AF9" s="1506"/>
      <c r="AG9" s="1506"/>
      <c r="AH9" s="1506"/>
      <c r="AI9" s="1506"/>
      <c r="AJ9" s="1506"/>
      <c r="AK9" s="1506"/>
      <c r="AL9" s="1506"/>
      <c r="AM9" s="1506"/>
      <c r="AN9" s="83"/>
    </row>
    <row r="10" spans="1:40" ht="16.5" customHeight="1">
      <c r="A10" s="4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3"/>
    </row>
    <row r="11" spans="1:40" ht="17.25" customHeight="1">
      <c r="A11" s="402"/>
      <c r="B11" s="8"/>
      <c r="C11" s="8"/>
      <c r="D11" s="8"/>
      <c r="E11" s="8"/>
      <c r="F11" s="8"/>
      <c r="G11" s="8"/>
      <c r="H11" s="8"/>
      <c r="I11" s="8"/>
      <c r="J11" s="8"/>
      <c r="K11" s="8"/>
      <c r="L11" s="8"/>
      <c r="M11" s="8"/>
      <c r="N11" s="8"/>
      <c r="O11" s="8"/>
      <c r="P11" s="8"/>
      <c r="Q11" s="8"/>
      <c r="R11" s="1507" t="s">
        <v>1058</v>
      </c>
      <c r="S11" s="1507"/>
      <c r="T11" s="1507"/>
      <c r="U11" s="1507"/>
      <c r="V11" s="1507"/>
      <c r="W11" s="1507"/>
      <c r="X11" s="1256" t="str">
        <f>基礎情報!$B$10</f>
        <v>○○○○株式会社</v>
      </c>
      <c r="Y11" s="1256"/>
      <c r="Z11" s="1256"/>
      <c r="AA11" s="1256"/>
      <c r="AB11" s="1256"/>
      <c r="AC11" s="1256"/>
      <c r="AD11" s="1256"/>
      <c r="AE11" s="1256"/>
      <c r="AF11" s="1256"/>
      <c r="AG11" s="1256"/>
      <c r="AH11" s="1256"/>
      <c r="AI11" s="1256"/>
      <c r="AJ11" s="1256"/>
      <c r="AK11" s="1256"/>
      <c r="AL11" s="1256"/>
      <c r="AM11" s="1256"/>
      <c r="AN11" s="83"/>
    </row>
    <row r="12" spans="1:40" ht="5.25" customHeight="1">
      <c r="A12" s="402"/>
      <c r="B12" s="8"/>
      <c r="C12" s="8"/>
      <c r="D12" s="8"/>
      <c r="E12" s="8"/>
      <c r="F12" s="8"/>
      <c r="G12" s="8"/>
      <c r="H12" s="8"/>
      <c r="I12" s="8"/>
      <c r="J12" s="8"/>
      <c r="K12" s="8"/>
      <c r="L12" s="8"/>
      <c r="M12" s="8"/>
      <c r="N12" s="8"/>
      <c r="O12" s="8"/>
      <c r="P12" s="8"/>
      <c r="Q12" s="8"/>
      <c r="R12" s="160"/>
      <c r="S12" s="359"/>
      <c r="T12" s="359"/>
      <c r="U12" s="359"/>
      <c r="V12" s="360"/>
      <c r="W12" s="8"/>
      <c r="X12" s="11"/>
      <c r="Y12" s="11"/>
      <c r="Z12" s="11"/>
      <c r="AA12" s="11"/>
      <c r="AB12" s="11"/>
      <c r="AC12" s="11"/>
      <c r="AD12" s="11"/>
      <c r="AE12" s="11"/>
      <c r="AF12" s="11"/>
      <c r="AG12" s="11"/>
      <c r="AH12" s="11"/>
      <c r="AI12" s="11"/>
      <c r="AJ12" s="11"/>
      <c r="AK12" s="11"/>
      <c r="AL12" s="11"/>
      <c r="AM12" s="11"/>
      <c r="AN12" s="83"/>
    </row>
    <row r="13" spans="1:40" ht="17.25" customHeight="1">
      <c r="A13" s="402"/>
      <c r="B13" s="8"/>
      <c r="C13" s="8"/>
      <c r="D13" s="8"/>
      <c r="E13" s="8"/>
      <c r="F13" s="8"/>
      <c r="G13" s="8"/>
      <c r="H13" s="8"/>
      <c r="I13" s="8"/>
      <c r="J13" s="8"/>
      <c r="K13" s="8"/>
      <c r="L13" s="8"/>
      <c r="M13" s="8"/>
      <c r="N13" s="8"/>
      <c r="O13" s="8"/>
      <c r="P13" s="8"/>
      <c r="Q13" s="8"/>
      <c r="R13" s="1508" t="s">
        <v>299</v>
      </c>
      <c r="S13" s="1508"/>
      <c r="T13" s="1508"/>
      <c r="U13" s="1508"/>
      <c r="V13" s="1508"/>
      <c r="W13" s="1508"/>
      <c r="X13" s="1256" t="str">
        <f>基礎情報!$B$14</f>
        <v>○○　○○</v>
      </c>
      <c r="Y13" s="1256"/>
      <c r="Z13" s="1256"/>
      <c r="AA13" s="1256"/>
      <c r="AB13" s="1256"/>
      <c r="AC13" s="1256"/>
      <c r="AD13" s="1256"/>
      <c r="AE13" s="1256"/>
      <c r="AF13" s="1256"/>
      <c r="AG13" s="1256"/>
      <c r="AH13" s="1256"/>
      <c r="AI13" s="1256"/>
      <c r="AJ13" s="1256"/>
      <c r="AK13" s="1256"/>
      <c r="AL13" s="1256"/>
      <c r="AM13" s="1256"/>
      <c r="AN13" s="83"/>
    </row>
    <row r="14" spans="1:40" ht="16.5" customHeight="1">
      <c r="A14" s="402"/>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3"/>
    </row>
    <row r="15" spans="1:40" ht="16.5" customHeight="1">
      <c r="A15" s="402"/>
      <c r="B15" s="1499" t="s">
        <v>176</v>
      </c>
      <c r="C15" s="797"/>
      <c r="D15" s="797"/>
      <c r="E15" s="797"/>
      <c r="F15" s="798"/>
      <c r="G15" s="1499" t="s">
        <v>175</v>
      </c>
      <c r="H15" s="797"/>
      <c r="I15" s="797"/>
      <c r="J15" s="797"/>
      <c r="K15" s="798"/>
      <c r="L15" s="1499" t="s">
        <v>173</v>
      </c>
      <c r="M15" s="797"/>
      <c r="N15" s="797"/>
      <c r="O15" s="797"/>
      <c r="P15" s="797"/>
      <c r="Q15" s="797"/>
      <c r="R15" s="798"/>
      <c r="S15" s="1499" t="s">
        <v>174</v>
      </c>
      <c r="T15" s="797"/>
      <c r="U15" s="797"/>
      <c r="V15" s="797"/>
      <c r="W15" s="797"/>
      <c r="X15" s="797"/>
      <c r="Y15" s="797"/>
      <c r="Z15" s="797"/>
      <c r="AA15" s="798"/>
      <c r="AB15" s="1499" t="s">
        <v>184</v>
      </c>
      <c r="AC15" s="797"/>
      <c r="AD15" s="797"/>
      <c r="AE15" s="797"/>
      <c r="AF15" s="797"/>
      <c r="AG15" s="797"/>
      <c r="AH15" s="797"/>
      <c r="AI15" s="797"/>
      <c r="AJ15" s="797"/>
      <c r="AK15" s="797"/>
      <c r="AL15" s="798"/>
      <c r="AM15" s="8"/>
      <c r="AN15" s="83"/>
    </row>
    <row r="16" spans="1:40" ht="39" customHeight="1">
      <c r="A16" s="402"/>
      <c r="B16" s="1481" t="s">
        <v>1029</v>
      </c>
      <c r="C16" s="1482"/>
      <c r="D16" s="1482"/>
      <c r="E16" s="1482"/>
      <c r="F16" s="1483"/>
      <c r="G16" s="1481" t="s">
        <v>1030</v>
      </c>
      <c r="H16" s="1482"/>
      <c r="I16" s="1482"/>
      <c r="J16" s="1482"/>
      <c r="K16" s="1483"/>
      <c r="L16" s="1481" t="s">
        <v>1031</v>
      </c>
      <c r="M16" s="1482"/>
      <c r="N16" s="1482"/>
      <c r="O16" s="1482"/>
      <c r="P16" s="1482"/>
      <c r="Q16" s="1482"/>
      <c r="R16" s="1483"/>
      <c r="S16" s="1500" t="s">
        <v>1032</v>
      </c>
      <c r="T16" s="1501"/>
      <c r="U16" s="1501"/>
      <c r="V16" s="1501"/>
      <c r="W16" s="1501"/>
      <c r="X16" s="1501"/>
      <c r="Y16" s="1501"/>
      <c r="Z16" s="1501"/>
      <c r="AA16" s="1502"/>
      <c r="AB16" s="1503"/>
      <c r="AC16" s="1504"/>
      <c r="AD16" s="1504"/>
      <c r="AE16" s="1504"/>
      <c r="AF16" s="1504"/>
      <c r="AG16" s="1504"/>
      <c r="AH16" s="1504"/>
      <c r="AI16" s="1504"/>
      <c r="AJ16" s="1504"/>
      <c r="AK16" s="1504"/>
      <c r="AL16" s="1505"/>
      <c r="AM16" s="8"/>
      <c r="AN16" s="83"/>
    </row>
    <row r="17" spans="1:40" ht="39" customHeight="1">
      <c r="A17" s="402"/>
      <c r="B17" s="1481" t="s">
        <v>942</v>
      </c>
      <c r="C17" s="1482"/>
      <c r="D17" s="1482"/>
      <c r="E17" s="1482"/>
      <c r="F17" s="1483"/>
      <c r="G17" s="1481" t="s">
        <v>1033</v>
      </c>
      <c r="H17" s="1482"/>
      <c r="I17" s="1482"/>
      <c r="J17" s="1482"/>
      <c r="K17" s="1483"/>
      <c r="L17" s="1484" t="s">
        <v>1034</v>
      </c>
      <c r="M17" s="1485"/>
      <c r="N17" s="1485"/>
      <c r="O17" s="1485"/>
      <c r="P17" s="1485"/>
      <c r="Q17" s="1485"/>
      <c r="R17" s="1486"/>
      <c r="S17" s="1487" t="s">
        <v>1035</v>
      </c>
      <c r="T17" s="1488"/>
      <c r="U17" s="1488"/>
      <c r="V17" s="1488"/>
      <c r="W17" s="1488"/>
      <c r="X17" s="1488"/>
      <c r="Y17" s="1488"/>
      <c r="Z17" s="1488"/>
      <c r="AA17" s="1489"/>
      <c r="AB17" s="1484"/>
      <c r="AC17" s="1485"/>
      <c r="AD17" s="1485"/>
      <c r="AE17" s="1485"/>
      <c r="AF17" s="1485"/>
      <c r="AG17" s="1485"/>
      <c r="AH17" s="1485"/>
      <c r="AI17" s="1485"/>
      <c r="AJ17" s="1485"/>
      <c r="AK17" s="1485"/>
      <c r="AL17" s="1486"/>
      <c r="AM17" s="8"/>
      <c r="AN17" s="83"/>
    </row>
    <row r="18" spans="1:40" ht="39" customHeight="1">
      <c r="A18" s="402"/>
      <c r="B18" s="1472"/>
      <c r="C18" s="1473"/>
      <c r="D18" s="1473"/>
      <c r="E18" s="1473"/>
      <c r="F18" s="1474"/>
      <c r="G18" s="1472"/>
      <c r="H18" s="1473"/>
      <c r="I18" s="1473"/>
      <c r="J18" s="1473"/>
      <c r="K18" s="1474"/>
      <c r="L18" s="1472"/>
      <c r="M18" s="1473"/>
      <c r="N18" s="1473"/>
      <c r="O18" s="1473"/>
      <c r="P18" s="1473"/>
      <c r="Q18" s="1473"/>
      <c r="R18" s="1474"/>
      <c r="S18" s="1491"/>
      <c r="T18" s="1492"/>
      <c r="U18" s="1492"/>
      <c r="V18" s="1492"/>
      <c r="W18" s="1492"/>
      <c r="X18" s="1492"/>
      <c r="Y18" s="1492"/>
      <c r="Z18" s="1492"/>
      <c r="AA18" s="1493"/>
      <c r="AB18" s="1472"/>
      <c r="AC18" s="1473"/>
      <c r="AD18" s="1473"/>
      <c r="AE18" s="1473"/>
      <c r="AF18" s="1473"/>
      <c r="AG18" s="1473"/>
      <c r="AH18" s="1473"/>
      <c r="AI18" s="1473"/>
      <c r="AJ18" s="1473"/>
      <c r="AK18" s="1473"/>
      <c r="AL18" s="1474"/>
      <c r="AM18" s="8"/>
      <c r="AN18" s="83"/>
    </row>
    <row r="19" spans="1:40" ht="9" customHeight="1">
      <c r="A19" s="403"/>
      <c r="B19" s="404"/>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5"/>
    </row>
    <row r="20" spans="1:40" ht="8.25" customHeight="1">
      <c r="A20" s="40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401"/>
    </row>
    <row r="21" spans="1:40" ht="25.5" customHeight="1">
      <c r="A21" s="1494" t="s">
        <v>177</v>
      </c>
      <c r="B21" s="1495"/>
      <c r="C21" s="1495"/>
      <c r="D21" s="1495"/>
      <c r="E21" s="1495"/>
      <c r="F21" s="1495"/>
      <c r="G21" s="1495"/>
      <c r="H21" s="1495"/>
      <c r="I21" s="1495"/>
      <c r="J21" s="1495"/>
      <c r="K21" s="1495"/>
      <c r="L21" s="1495"/>
      <c r="M21" s="1495"/>
      <c r="N21" s="1495"/>
      <c r="O21" s="1495"/>
      <c r="P21" s="1495"/>
      <c r="Q21" s="1495"/>
      <c r="R21" s="1495"/>
      <c r="S21" s="1495"/>
      <c r="T21" s="1495"/>
      <c r="U21" s="1495"/>
      <c r="V21" s="1495"/>
      <c r="W21" s="1495"/>
      <c r="X21" s="1495"/>
      <c r="Y21" s="1495"/>
      <c r="Z21" s="1495"/>
      <c r="AA21" s="1495"/>
      <c r="AB21" s="1495"/>
      <c r="AC21" s="1495"/>
      <c r="AD21" s="1495"/>
      <c r="AE21" s="1495"/>
      <c r="AF21" s="1495"/>
      <c r="AG21" s="1495"/>
      <c r="AH21" s="1496"/>
      <c r="AI21" s="1496"/>
      <c r="AJ21" s="1496"/>
      <c r="AK21" s="1496"/>
      <c r="AL21" s="1496"/>
      <c r="AM21" s="1496"/>
      <c r="AN21" s="1497"/>
    </row>
    <row r="22" spans="1:40" ht="17.25" customHeight="1">
      <c r="A22" s="402"/>
      <c r="B22" s="8"/>
      <c r="C22" s="8"/>
      <c r="D22" s="8"/>
      <c r="E22" s="8"/>
      <c r="F22" s="8"/>
      <c r="G22" s="8"/>
      <c r="H22" s="8"/>
      <c r="I22" s="8"/>
      <c r="J22" s="8"/>
      <c r="K22" s="8"/>
      <c r="L22" s="8"/>
      <c r="M22" s="8"/>
      <c r="N22" s="8"/>
      <c r="O22" s="8"/>
      <c r="P22" s="8"/>
      <c r="Q22" s="8"/>
      <c r="R22" s="8"/>
      <c r="S22" s="8"/>
      <c r="T22" s="8"/>
      <c r="U22" s="8"/>
      <c r="V22" s="8"/>
      <c r="W22" s="8"/>
      <c r="X22" s="8"/>
      <c r="Y22" s="1498" t="s">
        <v>552</v>
      </c>
      <c r="Z22" s="1498"/>
      <c r="AA22" s="1498"/>
      <c r="AB22" s="689"/>
      <c r="AC22" s="689"/>
      <c r="AD22" s="1498" t="s">
        <v>488</v>
      </c>
      <c r="AE22" s="1498"/>
      <c r="AF22" s="689"/>
      <c r="AG22" s="689"/>
      <c r="AH22" s="1498" t="s">
        <v>291</v>
      </c>
      <c r="AI22" s="1498"/>
      <c r="AJ22" s="689"/>
      <c r="AK22" s="689"/>
      <c r="AL22" s="1498" t="s">
        <v>376</v>
      </c>
      <c r="AM22" s="1498"/>
      <c r="AN22" s="83"/>
    </row>
    <row r="23" spans="1:40" ht="8.25" customHeight="1">
      <c r="A23" s="402"/>
      <c r="B23" s="8"/>
      <c r="C23" s="8"/>
      <c r="D23" s="8"/>
      <c r="E23" s="8"/>
      <c r="F23" s="8"/>
      <c r="G23" s="8"/>
      <c r="H23" s="8"/>
      <c r="I23" s="8"/>
      <c r="J23" s="8"/>
      <c r="K23" s="8"/>
      <c r="L23" s="8"/>
      <c r="M23" s="8"/>
      <c r="N23" s="8"/>
      <c r="O23" s="8"/>
      <c r="P23" s="8"/>
      <c r="Q23" s="8"/>
      <c r="R23" s="8"/>
      <c r="S23" s="8"/>
      <c r="T23" s="8"/>
      <c r="U23" s="8"/>
      <c r="V23" s="8"/>
      <c r="W23" s="8"/>
      <c r="X23" s="8"/>
      <c r="Y23" s="80"/>
      <c r="Z23" s="80"/>
      <c r="AA23" s="80"/>
      <c r="AB23" s="80"/>
      <c r="AC23" s="80"/>
      <c r="AD23" s="80"/>
      <c r="AE23" s="80"/>
      <c r="AF23" s="80"/>
      <c r="AG23" s="80"/>
      <c r="AH23" s="80"/>
      <c r="AI23" s="80"/>
      <c r="AJ23" s="80"/>
      <c r="AK23" s="80"/>
      <c r="AL23" s="80"/>
      <c r="AM23" s="80"/>
      <c r="AN23" s="83"/>
    </row>
    <row r="24" spans="1:40" ht="16.5" customHeight="1">
      <c r="A24" s="402"/>
      <c r="B24" s="8" t="s">
        <v>178</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3"/>
    </row>
    <row r="25" spans="1:40" ht="9" customHeight="1">
      <c r="A25" s="402"/>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3"/>
    </row>
    <row r="26" spans="1:40" ht="17.25" customHeight="1">
      <c r="A26" s="402"/>
      <c r="B26" s="8"/>
      <c r="C26" s="8"/>
      <c r="D26" s="8"/>
      <c r="E26" s="8"/>
      <c r="F26" s="8"/>
      <c r="G26" s="8"/>
      <c r="H26" s="8"/>
      <c r="I26" s="8"/>
      <c r="J26" s="8"/>
      <c r="K26" s="8"/>
      <c r="L26" s="8"/>
      <c r="M26" s="8"/>
      <c r="N26" s="8"/>
      <c r="O26" s="8"/>
      <c r="P26" s="8"/>
      <c r="Q26" s="8"/>
      <c r="R26" s="1490" t="s">
        <v>133</v>
      </c>
      <c r="S26" s="1490"/>
      <c r="T26" s="1490"/>
      <c r="U26" s="1490"/>
      <c r="V26" s="1490"/>
      <c r="W26" s="1490"/>
      <c r="X26" s="800" t="s">
        <v>532</v>
      </c>
      <c r="Y26" s="800"/>
      <c r="Z26" s="800"/>
      <c r="AA26" s="800"/>
      <c r="AB26" s="800"/>
      <c r="AC26" s="800"/>
      <c r="AD26" s="800"/>
      <c r="AE26" s="800"/>
      <c r="AF26" s="800"/>
      <c r="AG26" s="800"/>
      <c r="AH26" s="800"/>
      <c r="AI26" s="800"/>
      <c r="AJ26" s="800"/>
      <c r="AK26" s="800"/>
      <c r="AL26" s="800"/>
      <c r="AM26" s="800"/>
      <c r="AN26" s="83"/>
    </row>
    <row r="27" spans="1:40" ht="16.5" customHeight="1">
      <c r="A27" s="402"/>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3"/>
    </row>
    <row r="28" spans="1:40" ht="16.5" customHeight="1">
      <c r="A28" s="402"/>
      <c r="B28" s="1499" t="s">
        <v>179</v>
      </c>
      <c r="C28" s="797"/>
      <c r="D28" s="797"/>
      <c r="E28" s="797"/>
      <c r="F28" s="798"/>
      <c r="G28" s="1499" t="s">
        <v>180</v>
      </c>
      <c r="H28" s="797"/>
      <c r="I28" s="797"/>
      <c r="J28" s="797"/>
      <c r="K28" s="798"/>
      <c r="L28" s="1499" t="s">
        <v>173</v>
      </c>
      <c r="M28" s="797"/>
      <c r="N28" s="797"/>
      <c r="O28" s="797"/>
      <c r="P28" s="797"/>
      <c r="Q28" s="797"/>
      <c r="R28" s="798"/>
      <c r="S28" s="1499" t="s">
        <v>181</v>
      </c>
      <c r="T28" s="797"/>
      <c r="U28" s="797"/>
      <c r="V28" s="797"/>
      <c r="W28" s="797"/>
      <c r="X28" s="797"/>
      <c r="Y28" s="797"/>
      <c r="Z28" s="797"/>
      <c r="AA28" s="798"/>
      <c r="AB28" s="1499" t="s">
        <v>185</v>
      </c>
      <c r="AC28" s="797"/>
      <c r="AD28" s="797"/>
      <c r="AE28" s="797"/>
      <c r="AF28" s="797"/>
      <c r="AG28" s="797"/>
      <c r="AH28" s="797"/>
      <c r="AI28" s="797"/>
      <c r="AJ28" s="797"/>
      <c r="AK28" s="797"/>
      <c r="AL28" s="798"/>
      <c r="AM28" s="8"/>
      <c r="AN28" s="83"/>
    </row>
    <row r="29" spans="1:40" ht="39" customHeight="1">
      <c r="A29" s="402"/>
      <c r="B29" s="1481" t="s">
        <v>1029</v>
      </c>
      <c r="C29" s="1482"/>
      <c r="D29" s="1482"/>
      <c r="E29" s="1482"/>
      <c r="F29" s="1483"/>
      <c r="G29" s="1481" t="s">
        <v>1030</v>
      </c>
      <c r="H29" s="1482"/>
      <c r="I29" s="1482"/>
      <c r="J29" s="1482"/>
      <c r="K29" s="1483"/>
      <c r="L29" s="1481" t="s">
        <v>1031</v>
      </c>
      <c r="M29" s="1482"/>
      <c r="N29" s="1482"/>
      <c r="O29" s="1482"/>
      <c r="P29" s="1482"/>
      <c r="Q29" s="1482"/>
      <c r="R29" s="1483"/>
      <c r="S29" s="1500" t="s">
        <v>1032</v>
      </c>
      <c r="T29" s="1501"/>
      <c r="U29" s="1501"/>
      <c r="V29" s="1501"/>
      <c r="W29" s="1501"/>
      <c r="X29" s="1501"/>
      <c r="Y29" s="1501"/>
      <c r="Z29" s="1501"/>
      <c r="AA29" s="1502"/>
      <c r="AB29" s="1475"/>
      <c r="AC29" s="1476"/>
      <c r="AD29" s="1476"/>
      <c r="AE29" s="1476"/>
      <c r="AF29" s="1476"/>
      <c r="AG29" s="1476"/>
      <c r="AH29" s="1476"/>
      <c r="AI29" s="1476"/>
      <c r="AJ29" s="1476"/>
      <c r="AK29" s="1476"/>
      <c r="AL29" s="1477"/>
      <c r="AM29" s="8"/>
      <c r="AN29" s="83"/>
    </row>
    <row r="30" spans="1:40" ht="39" customHeight="1">
      <c r="A30" s="402"/>
      <c r="B30" s="1481" t="s">
        <v>942</v>
      </c>
      <c r="C30" s="1482"/>
      <c r="D30" s="1482"/>
      <c r="E30" s="1482"/>
      <c r="F30" s="1483"/>
      <c r="G30" s="1481" t="s">
        <v>1033</v>
      </c>
      <c r="H30" s="1482"/>
      <c r="I30" s="1482"/>
      <c r="J30" s="1482"/>
      <c r="K30" s="1483"/>
      <c r="L30" s="1484" t="s">
        <v>1034</v>
      </c>
      <c r="M30" s="1485"/>
      <c r="N30" s="1485"/>
      <c r="O30" s="1485"/>
      <c r="P30" s="1485"/>
      <c r="Q30" s="1485"/>
      <c r="R30" s="1486"/>
      <c r="S30" s="1487" t="s">
        <v>1035</v>
      </c>
      <c r="T30" s="1488"/>
      <c r="U30" s="1488"/>
      <c r="V30" s="1488"/>
      <c r="W30" s="1488"/>
      <c r="X30" s="1488"/>
      <c r="Y30" s="1488"/>
      <c r="Z30" s="1488"/>
      <c r="AA30" s="1489"/>
      <c r="AB30" s="1475"/>
      <c r="AC30" s="1476"/>
      <c r="AD30" s="1476"/>
      <c r="AE30" s="1476"/>
      <c r="AF30" s="1476"/>
      <c r="AG30" s="1476"/>
      <c r="AH30" s="1476"/>
      <c r="AI30" s="1476"/>
      <c r="AJ30" s="1476"/>
      <c r="AK30" s="1476"/>
      <c r="AL30" s="1477"/>
      <c r="AM30" s="8"/>
      <c r="AN30" s="83"/>
    </row>
    <row r="31" spans="1:40" ht="39" customHeight="1">
      <c r="A31" s="402"/>
      <c r="B31" s="1472"/>
      <c r="C31" s="1473"/>
      <c r="D31" s="1473"/>
      <c r="E31" s="1473"/>
      <c r="F31" s="1474"/>
      <c r="G31" s="1472"/>
      <c r="H31" s="1473"/>
      <c r="I31" s="1473"/>
      <c r="J31" s="1473"/>
      <c r="K31" s="1474"/>
      <c r="L31" s="1472"/>
      <c r="M31" s="1473"/>
      <c r="N31" s="1473"/>
      <c r="O31" s="1473"/>
      <c r="P31" s="1473"/>
      <c r="Q31" s="1473"/>
      <c r="R31" s="1474"/>
      <c r="S31" s="1491"/>
      <c r="T31" s="1492"/>
      <c r="U31" s="1492"/>
      <c r="V31" s="1492"/>
      <c r="W31" s="1492"/>
      <c r="X31" s="1492"/>
      <c r="Y31" s="1492"/>
      <c r="Z31" s="1492"/>
      <c r="AA31" s="1493"/>
      <c r="AB31" s="1478"/>
      <c r="AC31" s="1479"/>
      <c r="AD31" s="1479"/>
      <c r="AE31" s="1479"/>
      <c r="AF31" s="1479"/>
      <c r="AG31" s="1479"/>
      <c r="AH31" s="1479"/>
      <c r="AI31" s="1479"/>
      <c r="AJ31" s="1479"/>
      <c r="AK31" s="1479"/>
      <c r="AL31" s="1480"/>
      <c r="AM31" s="8"/>
      <c r="AN31" s="83"/>
    </row>
    <row r="32" spans="1:40" ht="8.25" customHeight="1">
      <c r="A32" s="403"/>
      <c r="B32" s="404"/>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5"/>
    </row>
    <row r="33" spans="1:40" ht="8.25" customHeight="1">
      <c r="A33" s="40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401"/>
    </row>
    <row r="34" spans="1:40" ht="25.5" customHeight="1">
      <c r="A34" s="1494" t="s">
        <v>182</v>
      </c>
      <c r="B34" s="1495"/>
      <c r="C34" s="1495"/>
      <c r="D34" s="1495"/>
      <c r="E34" s="1495"/>
      <c r="F34" s="1495"/>
      <c r="G34" s="1495"/>
      <c r="H34" s="1495"/>
      <c r="I34" s="1495"/>
      <c r="J34" s="1495"/>
      <c r="K34" s="1495"/>
      <c r="L34" s="1495"/>
      <c r="M34" s="1495"/>
      <c r="N34" s="1495"/>
      <c r="O34" s="1495"/>
      <c r="P34" s="1495"/>
      <c r="Q34" s="1495"/>
      <c r="R34" s="1495"/>
      <c r="S34" s="1495"/>
      <c r="T34" s="1495"/>
      <c r="U34" s="1495"/>
      <c r="V34" s="1495"/>
      <c r="W34" s="1495"/>
      <c r="X34" s="1495"/>
      <c r="Y34" s="1495"/>
      <c r="Z34" s="1495"/>
      <c r="AA34" s="1495"/>
      <c r="AB34" s="1495"/>
      <c r="AC34" s="1495"/>
      <c r="AD34" s="1495"/>
      <c r="AE34" s="1495"/>
      <c r="AF34" s="1495"/>
      <c r="AG34" s="1495"/>
      <c r="AH34" s="1496"/>
      <c r="AI34" s="1496"/>
      <c r="AJ34" s="1496"/>
      <c r="AK34" s="1496"/>
      <c r="AL34" s="1496"/>
      <c r="AM34" s="1496"/>
      <c r="AN34" s="1497"/>
    </row>
    <row r="35" spans="1:40" ht="17.25" customHeight="1">
      <c r="A35" s="402"/>
      <c r="B35" s="8"/>
      <c r="C35" s="8"/>
      <c r="D35" s="8"/>
      <c r="E35" s="8"/>
      <c r="F35" s="8"/>
      <c r="G35" s="8"/>
      <c r="H35" s="8"/>
      <c r="I35" s="8"/>
      <c r="J35" s="8"/>
      <c r="K35" s="8"/>
      <c r="L35" s="8"/>
      <c r="M35" s="8"/>
      <c r="N35" s="8"/>
      <c r="O35" s="8"/>
      <c r="P35" s="8"/>
      <c r="Q35" s="8"/>
      <c r="R35" s="8"/>
      <c r="S35" s="8"/>
      <c r="T35" s="8"/>
      <c r="U35" s="8"/>
      <c r="V35" s="8"/>
      <c r="W35" s="8"/>
      <c r="X35" s="8"/>
      <c r="Y35" s="1498" t="s">
        <v>552</v>
      </c>
      <c r="Z35" s="1498"/>
      <c r="AA35" s="1498"/>
      <c r="AB35" s="689"/>
      <c r="AC35" s="689"/>
      <c r="AD35" s="1498" t="s">
        <v>488</v>
      </c>
      <c r="AE35" s="1498"/>
      <c r="AF35" s="689"/>
      <c r="AG35" s="689"/>
      <c r="AH35" s="1498" t="s">
        <v>291</v>
      </c>
      <c r="AI35" s="1498"/>
      <c r="AJ35" s="689"/>
      <c r="AK35" s="689"/>
      <c r="AL35" s="1498" t="s">
        <v>376</v>
      </c>
      <c r="AM35" s="1498"/>
      <c r="AN35" s="83"/>
    </row>
    <row r="36" spans="1:40" ht="8.25" customHeight="1">
      <c r="A36" s="40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3"/>
    </row>
    <row r="37" spans="1:40" ht="16.5" customHeight="1">
      <c r="A37" s="402"/>
      <c r="B37" s="8" t="s">
        <v>183</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3"/>
    </row>
    <row r="38" spans="1:40" ht="9" customHeight="1">
      <c r="A38" s="402"/>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3"/>
    </row>
    <row r="39" spans="1:40" ht="17.25" customHeight="1">
      <c r="A39" s="402"/>
      <c r="B39" s="8"/>
      <c r="C39" s="8"/>
      <c r="D39" s="8"/>
      <c r="E39" s="8"/>
      <c r="F39" s="8"/>
      <c r="G39" s="8"/>
      <c r="H39" s="8"/>
      <c r="I39" s="8"/>
      <c r="J39" s="8"/>
      <c r="K39" s="8"/>
      <c r="L39" s="8"/>
      <c r="M39" s="8"/>
      <c r="N39" s="8"/>
      <c r="O39" s="8"/>
      <c r="P39" s="8"/>
      <c r="Q39" s="8"/>
      <c r="R39" s="1490" t="s">
        <v>134</v>
      </c>
      <c r="S39" s="1490"/>
      <c r="T39" s="1490"/>
      <c r="U39" s="1490"/>
      <c r="V39" s="1490"/>
      <c r="W39" s="1490"/>
      <c r="X39" s="800" t="str">
        <f>基礎情報!B18</f>
        <v>○○　○○</v>
      </c>
      <c r="Y39" s="800"/>
      <c r="Z39" s="800"/>
      <c r="AA39" s="800"/>
      <c r="AB39" s="800"/>
      <c r="AC39" s="800"/>
      <c r="AD39" s="800"/>
      <c r="AE39" s="800"/>
      <c r="AF39" s="800"/>
      <c r="AG39" s="800"/>
      <c r="AH39" s="800"/>
      <c r="AI39" s="800"/>
      <c r="AJ39" s="800"/>
      <c r="AK39" s="800"/>
      <c r="AL39" s="800"/>
      <c r="AM39" s="800"/>
      <c r="AN39" s="83"/>
    </row>
    <row r="40" spans="1:40" ht="16.5" customHeight="1">
      <c r="A40" s="403"/>
      <c r="B40" s="404"/>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5"/>
    </row>
  </sheetData>
  <mergeCells count="79">
    <mergeCell ref="AH5:AI5"/>
    <mergeCell ref="AJ5:AK5"/>
    <mergeCell ref="AF5:AG5"/>
    <mergeCell ref="A2:AN2"/>
    <mergeCell ref="A4:AN4"/>
    <mergeCell ref="AD5:AE5"/>
    <mergeCell ref="AB5:AC5"/>
    <mergeCell ref="Y5:AA5"/>
    <mergeCell ref="AL5:AM5"/>
    <mergeCell ref="AB15:AL15"/>
    <mergeCell ref="B15:F15"/>
    <mergeCell ref="G15:K15"/>
    <mergeCell ref="L15:R15"/>
    <mergeCell ref="S15:AA15"/>
    <mergeCell ref="X11:AM11"/>
    <mergeCell ref="B9:E9"/>
    <mergeCell ref="F9:AM9"/>
    <mergeCell ref="R11:W11"/>
    <mergeCell ref="R13:W13"/>
    <mergeCell ref="X13:AM13"/>
    <mergeCell ref="B16:F16"/>
    <mergeCell ref="AB17:AL17"/>
    <mergeCell ref="B18:F18"/>
    <mergeCell ref="G18:K18"/>
    <mergeCell ref="L18:R18"/>
    <mergeCell ref="S18:AA18"/>
    <mergeCell ref="AB18:AL18"/>
    <mergeCell ref="B17:F17"/>
    <mergeCell ref="G17:K17"/>
    <mergeCell ref="L17:R17"/>
    <mergeCell ref="S17:AA17"/>
    <mergeCell ref="AB16:AL16"/>
    <mergeCell ref="G16:K16"/>
    <mergeCell ref="L16:R16"/>
    <mergeCell ref="S16:AA16"/>
    <mergeCell ref="A21:AN21"/>
    <mergeCell ref="Y22:AA22"/>
    <mergeCell ref="AB22:AC22"/>
    <mergeCell ref="AD22:AE22"/>
    <mergeCell ref="AF22:AG22"/>
    <mergeCell ref="AH22:AI22"/>
    <mergeCell ref="AJ22:AK22"/>
    <mergeCell ref="AL22:AM22"/>
    <mergeCell ref="AK26:AM26"/>
    <mergeCell ref="AB28:AL28"/>
    <mergeCell ref="AB29:AL29"/>
    <mergeCell ref="B28:F28"/>
    <mergeCell ref="G28:K28"/>
    <mergeCell ref="L28:R28"/>
    <mergeCell ref="S28:AA28"/>
    <mergeCell ref="B29:F29"/>
    <mergeCell ref="S29:AA29"/>
    <mergeCell ref="R39:W39"/>
    <mergeCell ref="X39:AJ39"/>
    <mergeCell ref="AK39:AM39"/>
    <mergeCell ref="A34:AN34"/>
    <mergeCell ref="Y35:AA35"/>
    <mergeCell ref="AB35:AC35"/>
    <mergeCell ref="AD35:AE35"/>
    <mergeCell ref="AF35:AG35"/>
    <mergeCell ref="AH35:AI35"/>
    <mergeCell ref="AL35:AM35"/>
    <mergeCell ref="AJ35:AK35"/>
    <mergeCell ref="AJ1:AN1"/>
    <mergeCell ref="AE1:AI1"/>
    <mergeCell ref="B31:F31"/>
    <mergeCell ref="AB30:AL30"/>
    <mergeCell ref="AB31:AL31"/>
    <mergeCell ref="B30:F30"/>
    <mergeCell ref="G30:K30"/>
    <mergeCell ref="L30:R30"/>
    <mergeCell ref="S30:AA30"/>
    <mergeCell ref="G31:K31"/>
    <mergeCell ref="L31:R31"/>
    <mergeCell ref="R26:W26"/>
    <mergeCell ref="X26:AJ26"/>
    <mergeCell ref="S31:AA31"/>
    <mergeCell ref="G29:K29"/>
    <mergeCell ref="L29:R29"/>
  </mergeCells>
  <phoneticPr fontId="2"/>
  <pageMargins left="0.78740157480314965" right="0.78740157480314965" top="0.98425196850393704" bottom="0.98425196850393704" header="0.51181102362204722" footer="0.51181102362204722"/>
  <pageSetup paperSize="9" orientation="portrait" horizontalDpi="300" verticalDpi="300" r:id="rId1"/>
  <headerFooter alignWithMargins="0">
    <oddHeader>&amp;R
NO.&amp;P</oddHeader>
  </headerFooter>
  <colBreaks count="1" manualBreakCount="1">
    <brk id="4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BP28"/>
  <sheetViews>
    <sheetView showGridLines="0" view="pageBreakPreview" topLeftCell="A31" zoomScaleNormal="100" zoomScaleSheetLayoutView="100" workbookViewId="0">
      <selection activeCell="F1" sqref="F1:BM1"/>
    </sheetView>
  </sheetViews>
  <sheetFormatPr defaultRowHeight="13.5"/>
  <cols>
    <col min="1" max="1" width="0.625" style="58" customWidth="1"/>
    <col min="2" max="8" width="1.25" style="58" customWidth="1"/>
    <col min="9" max="10" width="0.75" style="58" customWidth="1"/>
    <col min="11" max="57" width="1.25" style="58" customWidth="1"/>
    <col min="58" max="58" width="1" style="58" customWidth="1"/>
    <col min="59" max="59" width="0.875" style="58" customWidth="1"/>
    <col min="60" max="63" width="1.25" style="58" customWidth="1"/>
    <col min="64" max="64" width="3.5" style="58" customWidth="1"/>
    <col min="65" max="81" width="1.25" style="58" customWidth="1"/>
    <col min="82" max="16384" width="9" style="58"/>
  </cols>
  <sheetData>
    <row r="1" spans="1:65" ht="30.75" customHeight="1">
      <c r="A1" s="1549" t="s">
        <v>779</v>
      </c>
      <c r="B1" s="1549"/>
      <c r="C1" s="1549"/>
      <c r="D1" s="1549"/>
      <c r="E1" s="1549"/>
      <c r="F1" s="1540" t="s">
        <v>49</v>
      </c>
      <c r="G1" s="1540"/>
      <c r="H1" s="1540"/>
      <c r="I1" s="1540"/>
      <c r="J1" s="1540"/>
      <c r="K1" s="1540"/>
      <c r="L1" s="1540"/>
      <c r="M1" s="1540"/>
      <c r="N1" s="1540"/>
      <c r="O1" s="1540"/>
      <c r="P1" s="1540"/>
      <c r="Q1" s="1540"/>
      <c r="R1" s="1540"/>
      <c r="S1" s="1540"/>
      <c r="T1" s="1540"/>
      <c r="U1" s="1540"/>
      <c r="V1" s="1540"/>
      <c r="W1" s="1540"/>
      <c r="X1" s="1540"/>
      <c r="Y1" s="1540"/>
      <c r="Z1" s="1540"/>
      <c r="AA1" s="1540"/>
      <c r="AB1" s="1540"/>
      <c r="AC1" s="1540"/>
      <c r="AD1" s="1540"/>
      <c r="AE1" s="1540"/>
      <c r="AF1" s="1540"/>
      <c r="AG1" s="1540"/>
      <c r="AH1" s="1540"/>
      <c r="AI1" s="1540"/>
      <c r="AJ1" s="1540"/>
      <c r="AK1" s="1540"/>
      <c r="AL1" s="1540"/>
      <c r="AM1" s="1540"/>
      <c r="AN1" s="1540"/>
      <c r="AO1" s="1540"/>
      <c r="AP1" s="1540"/>
      <c r="AQ1" s="1540"/>
      <c r="AR1" s="1540"/>
      <c r="AS1" s="1540"/>
      <c r="AT1" s="1540"/>
      <c r="AU1" s="1540"/>
      <c r="AV1" s="1540"/>
      <c r="AW1" s="1540"/>
      <c r="AX1" s="1540"/>
      <c r="AY1" s="1540"/>
      <c r="AZ1" s="1540"/>
      <c r="BA1" s="1540"/>
      <c r="BB1" s="1540"/>
      <c r="BC1" s="1540"/>
      <c r="BD1" s="1540"/>
      <c r="BE1" s="1540"/>
      <c r="BF1" s="1540"/>
      <c r="BG1" s="1540"/>
      <c r="BH1" s="1540"/>
      <c r="BI1" s="1540"/>
      <c r="BJ1" s="1540"/>
      <c r="BK1" s="1540"/>
      <c r="BL1" s="1540"/>
      <c r="BM1" s="1540"/>
    </row>
    <row r="2" spans="1:65" ht="9" customHeight="1"/>
    <row r="3" spans="1:65" s="59" customFormat="1" ht="37.5" customHeight="1">
      <c r="A3" s="1546" t="s">
        <v>244</v>
      </c>
      <c r="B3" s="1547"/>
      <c r="C3" s="1547"/>
      <c r="D3" s="1547"/>
      <c r="E3" s="1547"/>
      <c r="F3" s="1547"/>
      <c r="G3" s="1547"/>
      <c r="H3" s="1547"/>
      <c r="I3" s="1548"/>
      <c r="J3" s="1541" t="str">
        <f>基礎情報!B3</f>
        <v>○○○○○○工事</v>
      </c>
      <c r="K3" s="1542"/>
      <c r="L3" s="1542"/>
      <c r="M3" s="1542"/>
      <c r="N3" s="1542"/>
      <c r="O3" s="1542"/>
      <c r="P3" s="1542"/>
      <c r="Q3" s="1542"/>
      <c r="R3" s="1542"/>
      <c r="S3" s="1542"/>
      <c r="T3" s="1542"/>
      <c r="U3" s="1542"/>
      <c r="V3" s="1542"/>
      <c r="W3" s="1542"/>
      <c r="X3" s="1542"/>
      <c r="Y3" s="1542"/>
      <c r="Z3" s="1542"/>
      <c r="AA3" s="1542"/>
      <c r="AB3" s="1542"/>
      <c r="AC3" s="1542"/>
      <c r="AD3" s="1542"/>
      <c r="AE3" s="1542"/>
      <c r="AF3" s="1542"/>
      <c r="AG3" s="1542"/>
      <c r="AH3" s="1542"/>
      <c r="AI3" s="1542"/>
      <c r="AJ3" s="1542"/>
      <c r="AK3" s="1542"/>
      <c r="AL3" s="1542"/>
      <c r="AM3" s="1542"/>
      <c r="AN3" s="1542"/>
      <c r="AO3" s="1542"/>
      <c r="AP3" s="1542"/>
      <c r="AQ3" s="1542"/>
      <c r="AR3" s="1542"/>
      <c r="AS3" s="1542"/>
      <c r="AT3" s="1542"/>
      <c r="AU3" s="1542"/>
      <c r="AV3" s="1542"/>
      <c r="AW3" s="1542"/>
      <c r="AX3" s="1542"/>
      <c r="AY3" s="1542"/>
      <c r="AZ3" s="1542"/>
      <c r="BA3" s="1542"/>
      <c r="BB3" s="1542"/>
      <c r="BC3" s="1542"/>
      <c r="BD3" s="1542"/>
      <c r="BE3" s="1542"/>
      <c r="BF3" s="1542"/>
      <c r="BG3" s="1542"/>
      <c r="BH3" s="1542"/>
      <c r="BI3" s="1542"/>
      <c r="BJ3" s="1542"/>
      <c r="BK3" s="1542"/>
      <c r="BL3" s="1542"/>
      <c r="BM3" s="1543"/>
    </row>
    <row r="4" spans="1:65" s="59" customFormat="1" ht="37.5" customHeight="1">
      <c r="A4" s="1546" t="s">
        <v>50</v>
      </c>
      <c r="B4" s="1547"/>
      <c r="C4" s="1547"/>
      <c r="D4" s="1547"/>
      <c r="E4" s="1547"/>
      <c r="F4" s="1547"/>
      <c r="G4" s="1547"/>
      <c r="H4" s="1547"/>
      <c r="I4" s="1548"/>
      <c r="J4" s="1544">
        <f>基礎情報!B5</f>
        <v>45061</v>
      </c>
      <c r="K4" s="1545"/>
      <c r="L4" s="1545"/>
      <c r="M4" s="1545"/>
      <c r="N4" s="1545"/>
      <c r="O4" s="1545"/>
      <c r="P4" s="1545"/>
      <c r="Q4" s="1545"/>
      <c r="R4" s="1545"/>
      <c r="S4" s="1545"/>
      <c r="T4" s="1545"/>
      <c r="U4" s="1545"/>
      <c r="V4" s="1545"/>
      <c r="W4" s="1545"/>
      <c r="X4" s="1545"/>
      <c r="Y4" s="1545"/>
      <c r="Z4" s="1545"/>
      <c r="AA4" s="1545"/>
      <c r="AB4" s="1545"/>
      <c r="AC4" s="1545"/>
      <c r="AD4" s="1547" t="s">
        <v>51</v>
      </c>
      <c r="AE4" s="1547"/>
      <c r="AF4" s="1547"/>
      <c r="AG4" s="1545">
        <f>IF(基礎情報!B7="",基礎情報!B6,基礎情報!B7)</f>
        <v>45350</v>
      </c>
      <c r="AH4" s="1545"/>
      <c r="AI4" s="1545"/>
      <c r="AJ4" s="1545"/>
      <c r="AK4" s="1545"/>
      <c r="AL4" s="1545"/>
      <c r="AM4" s="1545"/>
      <c r="AN4" s="1545"/>
      <c r="AO4" s="1545"/>
      <c r="AP4" s="1545"/>
      <c r="AQ4" s="1545"/>
      <c r="AR4" s="1545"/>
      <c r="AS4" s="1545"/>
      <c r="AT4" s="1545"/>
      <c r="AU4" s="1545"/>
      <c r="AV4" s="1545"/>
      <c r="AW4" s="1545"/>
      <c r="AX4" s="1545"/>
      <c r="AY4" s="1542"/>
      <c r="AZ4" s="1542"/>
      <c r="BA4" s="1542"/>
      <c r="BB4" s="1542"/>
      <c r="BC4" s="1542"/>
      <c r="BD4" s="1542"/>
      <c r="BE4" s="1542"/>
      <c r="BF4" s="1542"/>
      <c r="BG4" s="1542"/>
      <c r="BH4" s="1542"/>
      <c r="BI4" s="1542"/>
      <c r="BJ4" s="1542"/>
      <c r="BK4" s="1542"/>
      <c r="BL4" s="1542"/>
      <c r="BM4" s="1543"/>
    </row>
    <row r="5" spans="1:65" s="59" customFormat="1" ht="37.5" customHeight="1">
      <c r="A5" s="1546" t="s">
        <v>52</v>
      </c>
      <c r="B5" s="1547"/>
      <c r="C5" s="1547"/>
      <c r="D5" s="1547"/>
      <c r="E5" s="1547"/>
      <c r="F5" s="1547"/>
      <c r="G5" s="1547"/>
      <c r="H5" s="1547"/>
      <c r="I5" s="1548"/>
      <c r="J5" s="1550" t="s">
        <v>554</v>
      </c>
      <c r="K5" s="1551"/>
      <c r="L5" s="1551"/>
      <c r="M5" s="1551"/>
      <c r="N5" s="1551"/>
      <c r="O5" s="1551"/>
      <c r="P5" s="1551"/>
      <c r="Q5" s="1551"/>
      <c r="R5" s="1551"/>
      <c r="S5" s="1551"/>
      <c r="T5" s="1551"/>
      <c r="U5" s="1551"/>
      <c r="V5" s="1551"/>
      <c r="W5" s="1551"/>
      <c r="X5" s="1551"/>
      <c r="Y5" s="1551"/>
      <c r="Z5" s="1551"/>
      <c r="AA5" s="1551"/>
      <c r="AB5" s="1551"/>
      <c r="AC5" s="1551"/>
      <c r="AD5" s="1517" t="s">
        <v>53</v>
      </c>
      <c r="AE5" s="1517"/>
      <c r="AF5" s="1517"/>
      <c r="AG5" s="1526" t="s">
        <v>1016</v>
      </c>
      <c r="AH5" s="1517"/>
      <c r="AI5" s="1517"/>
      <c r="AJ5" s="1517"/>
      <c r="AK5" s="1517"/>
      <c r="AL5" s="1520" t="s">
        <v>54</v>
      </c>
      <c r="AM5" s="1520"/>
      <c r="AN5" s="1520"/>
      <c r="AO5" s="1520"/>
      <c r="AP5" s="1520"/>
      <c r="AQ5" s="1520"/>
      <c r="AR5" s="1520"/>
      <c r="AS5" s="1520"/>
      <c r="AT5" s="1520"/>
      <c r="AU5" s="1520"/>
      <c r="AV5" s="1520"/>
      <c r="AW5" s="1520"/>
      <c r="AX5" s="1520"/>
      <c r="AY5" s="1520"/>
      <c r="AZ5" s="1520"/>
      <c r="BA5" s="1520"/>
      <c r="BB5" s="1520"/>
      <c r="BC5" s="1520"/>
      <c r="BD5" s="1520"/>
      <c r="BE5" s="1520"/>
      <c r="BF5" s="1520"/>
      <c r="BG5" s="1520"/>
      <c r="BH5" s="1520"/>
      <c r="BI5" s="1520"/>
      <c r="BJ5" s="1520"/>
      <c r="BK5" s="1520"/>
      <c r="BL5" s="1520"/>
      <c r="BM5" s="1521"/>
    </row>
    <row r="6" spans="1:65" s="59" customFormat="1" ht="57.75" customHeight="1">
      <c r="A6" s="1546" t="s">
        <v>55</v>
      </c>
      <c r="B6" s="1547"/>
      <c r="C6" s="1547"/>
      <c r="D6" s="1547"/>
      <c r="E6" s="1547"/>
      <c r="F6" s="1547"/>
      <c r="G6" s="1547"/>
      <c r="H6" s="1547"/>
      <c r="I6" s="1547"/>
      <c r="J6" s="1547"/>
      <c r="K6" s="1547"/>
      <c r="L6" s="1547"/>
      <c r="M6" s="1548"/>
      <c r="N6" s="1552" t="s">
        <v>56</v>
      </c>
      <c r="O6" s="1553"/>
      <c r="P6" s="1553"/>
      <c r="Q6" s="1553"/>
      <c r="R6" s="1553"/>
      <c r="S6" s="1553"/>
      <c r="T6" s="1553"/>
      <c r="U6" s="1553"/>
      <c r="V6" s="1553"/>
      <c r="W6" s="1553"/>
      <c r="X6" s="1553"/>
      <c r="Y6" s="1553"/>
      <c r="Z6" s="1552" t="s">
        <v>63</v>
      </c>
      <c r="AA6" s="1553"/>
      <c r="AB6" s="1553"/>
      <c r="AC6" s="1553"/>
      <c r="AD6" s="1553"/>
      <c r="AE6" s="1553"/>
      <c r="AF6" s="1553"/>
      <c r="AG6" s="1553"/>
      <c r="AH6" s="1553"/>
      <c r="AI6" s="1553"/>
      <c r="AJ6" s="1554"/>
      <c r="AK6" s="1552" t="s">
        <v>64</v>
      </c>
      <c r="AL6" s="1553"/>
      <c r="AM6" s="1553"/>
      <c r="AN6" s="1553"/>
      <c r="AO6" s="1553"/>
      <c r="AP6" s="1553"/>
      <c r="AQ6" s="1553"/>
      <c r="AR6" s="1553"/>
      <c r="AS6" s="1553"/>
      <c r="AT6" s="1553"/>
      <c r="AU6" s="1553"/>
      <c r="AV6" s="1553"/>
      <c r="AW6" s="1553"/>
      <c r="AX6" s="1553"/>
      <c r="AY6" s="1553"/>
      <c r="AZ6" s="1553"/>
      <c r="BA6" s="1553"/>
      <c r="BB6" s="1553"/>
      <c r="BC6" s="1553"/>
      <c r="BD6" s="1553"/>
      <c r="BE6" s="1553"/>
      <c r="BF6" s="1553"/>
      <c r="BG6" s="1553"/>
      <c r="BH6" s="1553"/>
      <c r="BI6" s="1553"/>
      <c r="BJ6" s="1553"/>
      <c r="BK6" s="1553"/>
      <c r="BL6" s="1553"/>
      <c r="BM6" s="1554"/>
    </row>
    <row r="7" spans="1:65" s="59" customFormat="1" ht="35.25" customHeight="1">
      <c r="A7" s="1511" t="s">
        <v>1009</v>
      </c>
      <c r="B7" s="1511"/>
      <c r="C7" s="1511"/>
      <c r="D7" s="1511"/>
      <c r="E7" s="1511"/>
      <c r="F7" s="1511"/>
      <c r="G7" s="1511"/>
      <c r="H7" s="1511"/>
      <c r="I7" s="1511"/>
      <c r="J7" s="1511"/>
      <c r="K7" s="1511"/>
      <c r="L7" s="1511"/>
      <c r="M7" s="1511"/>
      <c r="N7" s="1525">
        <v>0.1</v>
      </c>
      <c r="O7" s="1526"/>
      <c r="P7" s="1526"/>
      <c r="Q7" s="1526"/>
      <c r="R7" s="1526"/>
      <c r="S7" s="1526"/>
      <c r="T7" s="1526"/>
      <c r="U7" s="1526"/>
      <c r="V7" s="1526"/>
      <c r="W7" s="1526"/>
      <c r="X7" s="1526"/>
      <c r="Y7" s="1526"/>
      <c r="Z7" s="1512"/>
      <c r="AA7" s="1512"/>
      <c r="AB7" s="1512"/>
      <c r="AC7" s="1512"/>
      <c r="AD7" s="1512"/>
      <c r="AE7" s="1512"/>
      <c r="AF7" s="1512"/>
      <c r="AG7" s="1512"/>
      <c r="AH7" s="1512"/>
      <c r="AI7" s="1512"/>
      <c r="AJ7" s="1512"/>
      <c r="AK7" s="1527" t="s">
        <v>1010</v>
      </c>
      <c r="AL7" s="1528"/>
      <c r="AM7" s="1528"/>
      <c r="AN7" s="1528"/>
      <c r="AO7" s="1528"/>
      <c r="AP7" s="1528"/>
      <c r="AQ7" s="1528"/>
      <c r="AR7" s="1528"/>
      <c r="AS7" s="1528"/>
      <c r="AT7" s="1528"/>
      <c r="AU7" s="1528"/>
      <c r="AV7" s="1528"/>
      <c r="AW7" s="1528"/>
      <c r="AX7" s="1528"/>
      <c r="AY7" s="1528"/>
      <c r="AZ7" s="1528"/>
      <c r="BA7" s="1528"/>
      <c r="BB7" s="1528"/>
      <c r="BC7" s="1528"/>
      <c r="BD7" s="1528"/>
      <c r="BE7" s="1528"/>
      <c r="BF7" s="1528"/>
      <c r="BG7" s="1528"/>
      <c r="BH7" s="1528"/>
      <c r="BI7" s="1528"/>
      <c r="BJ7" s="1528"/>
      <c r="BK7" s="1528"/>
      <c r="BL7" s="1528"/>
      <c r="BM7" s="1529"/>
    </row>
    <row r="8" spans="1:65" s="59" customFormat="1" ht="35.25" customHeight="1">
      <c r="A8" s="1511" t="s">
        <v>1009</v>
      </c>
      <c r="B8" s="1511"/>
      <c r="C8" s="1511"/>
      <c r="D8" s="1511"/>
      <c r="E8" s="1511"/>
      <c r="F8" s="1511"/>
      <c r="G8" s="1511"/>
      <c r="H8" s="1511"/>
      <c r="I8" s="1511"/>
      <c r="J8" s="1511"/>
      <c r="K8" s="1511"/>
      <c r="L8" s="1511"/>
      <c r="M8" s="1511"/>
      <c r="N8" s="1525">
        <v>0.4</v>
      </c>
      <c r="O8" s="1526"/>
      <c r="P8" s="1526"/>
      <c r="Q8" s="1526"/>
      <c r="R8" s="1526"/>
      <c r="S8" s="1526"/>
      <c r="T8" s="1526"/>
      <c r="U8" s="1526"/>
      <c r="V8" s="1526"/>
      <c r="W8" s="1526"/>
      <c r="X8" s="1526"/>
      <c r="Y8" s="1526"/>
      <c r="Z8" s="1512"/>
      <c r="AA8" s="1512"/>
      <c r="AB8" s="1512"/>
      <c r="AC8" s="1512"/>
      <c r="AD8" s="1512"/>
      <c r="AE8" s="1512"/>
      <c r="AF8" s="1512"/>
      <c r="AG8" s="1512"/>
      <c r="AH8" s="1512"/>
      <c r="AI8" s="1512"/>
      <c r="AJ8" s="1512"/>
      <c r="AK8" s="1527" t="s">
        <v>1011</v>
      </c>
      <c r="AL8" s="1528"/>
      <c r="AM8" s="1528"/>
      <c r="AN8" s="1528"/>
      <c r="AO8" s="1528"/>
      <c r="AP8" s="1528"/>
      <c r="AQ8" s="1528"/>
      <c r="AR8" s="1528"/>
      <c r="AS8" s="1528"/>
      <c r="AT8" s="1528"/>
      <c r="AU8" s="1528"/>
      <c r="AV8" s="1528"/>
      <c r="AW8" s="1528"/>
      <c r="AX8" s="1528"/>
      <c r="AY8" s="1528"/>
      <c r="AZ8" s="1528"/>
      <c r="BA8" s="1528"/>
      <c r="BB8" s="1528"/>
      <c r="BC8" s="1528"/>
      <c r="BD8" s="1528"/>
      <c r="BE8" s="1528"/>
      <c r="BF8" s="1528"/>
      <c r="BG8" s="1528"/>
      <c r="BH8" s="1528"/>
      <c r="BI8" s="1528"/>
      <c r="BJ8" s="1528"/>
      <c r="BK8" s="1528"/>
      <c r="BL8" s="1528"/>
      <c r="BM8" s="1529"/>
    </row>
    <row r="9" spans="1:65" s="59" customFormat="1" ht="35.25" customHeight="1">
      <c r="A9" s="1511" t="s">
        <v>1009</v>
      </c>
      <c r="B9" s="1511"/>
      <c r="C9" s="1511"/>
      <c r="D9" s="1511"/>
      <c r="E9" s="1511"/>
      <c r="F9" s="1511"/>
      <c r="G9" s="1511"/>
      <c r="H9" s="1511"/>
      <c r="I9" s="1511"/>
      <c r="J9" s="1511"/>
      <c r="K9" s="1511"/>
      <c r="L9" s="1511"/>
      <c r="M9" s="1511"/>
      <c r="N9" s="1525">
        <v>0.75</v>
      </c>
      <c r="O9" s="1526"/>
      <c r="P9" s="1526"/>
      <c r="Q9" s="1526"/>
      <c r="R9" s="1526"/>
      <c r="S9" s="1526"/>
      <c r="T9" s="1526"/>
      <c r="U9" s="1526"/>
      <c r="V9" s="1526"/>
      <c r="W9" s="1526"/>
      <c r="X9" s="1526"/>
      <c r="Y9" s="1526"/>
      <c r="Z9" s="1512"/>
      <c r="AA9" s="1512"/>
      <c r="AB9" s="1512"/>
      <c r="AC9" s="1512"/>
      <c r="AD9" s="1512"/>
      <c r="AE9" s="1512"/>
      <c r="AF9" s="1512"/>
      <c r="AG9" s="1512"/>
      <c r="AH9" s="1512"/>
      <c r="AI9" s="1512"/>
      <c r="AJ9" s="1512"/>
      <c r="AK9" s="1527" t="s">
        <v>1012</v>
      </c>
      <c r="AL9" s="1528"/>
      <c r="AM9" s="1528"/>
      <c r="AN9" s="1528"/>
      <c r="AO9" s="1528"/>
      <c r="AP9" s="1528"/>
      <c r="AQ9" s="1528"/>
      <c r="AR9" s="1528"/>
      <c r="AS9" s="1528"/>
      <c r="AT9" s="1528"/>
      <c r="AU9" s="1528"/>
      <c r="AV9" s="1528"/>
      <c r="AW9" s="1528"/>
      <c r="AX9" s="1528"/>
      <c r="AY9" s="1528"/>
      <c r="AZ9" s="1528"/>
      <c r="BA9" s="1528"/>
      <c r="BB9" s="1528"/>
      <c r="BC9" s="1528"/>
      <c r="BD9" s="1528"/>
      <c r="BE9" s="1528"/>
      <c r="BF9" s="1528"/>
      <c r="BG9" s="1528"/>
      <c r="BH9" s="1528"/>
      <c r="BI9" s="1528"/>
      <c r="BJ9" s="1528"/>
      <c r="BK9" s="1528"/>
      <c r="BL9" s="1528"/>
      <c r="BM9" s="1529"/>
    </row>
    <row r="10" spans="1:65" s="59" customFormat="1" ht="35.25" customHeight="1">
      <c r="A10" s="1511" t="s">
        <v>1009</v>
      </c>
      <c r="B10" s="1511"/>
      <c r="C10" s="1511"/>
      <c r="D10" s="1511"/>
      <c r="E10" s="1511"/>
      <c r="F10" s="1511"/>
      <c r="G10" s="1511"/>
      <c r="H10" s="1511"/>
      <c r="I10" s="1511"/>
      <c r="J10" s="1511"/>
      <c r="K10" s="1511"/>
      <c r="L10" s="1511"/>
      <c r="M10" s="1511"/>
      <c r="N10" s="1525">
        <v>0.9</v>
      </c>
      <c r="O10" s="1526"/>
      <c r="P10" s="1526"/>
      <c r="Q10" s="1526"/>
      <c r="R10" s="1526"/>
      <c r="S10" s="1526"/>
      <c r="T10" s="1526"/>
      <c r="U10" s="1526"/>
      <c r="V10" s="1526"/>
      <c r="W10" s="1526"/>
      <c r="X10" s="1526"/>
      <c r="Y10" s="1526"/>
      <c r="Z10" s="1512"/>
      <c r="AA10" s="1512"/>
      <c r="AB10" s="1512"/>
      <c r="AC10" s="1512"/>
      <c r="AD10" s="1512"/>
      <c r="AE10" s="1512"/>
      <c r="AF10" s="1512"/>
      <c r="AG10" s="1512"/>
      <c r="AH10" s="1512"/>
      <c r="AI10" s="1512"/>
      <c r="AJ10" s="1512"/>
      <c r="AK10" s="1527" t="s">
        <v>1013</v>
      </c>
      <c r="AL10" s="1528"/>
      <c r="AM10" s="1528"/>
      <c r="AN10" s="1528"/>
      <c r="AO10" s="1528"/>
      <c r="AP10" s="1528"/>
      <c r="AQ10" s="1528"/>
      <c r="AR10" s="1528"/>
      <c r="AS10" s="1528"/>
      <c r="AT10" s="1528"/>
      <c r="AU10" s="1528"/>
      <c r="AV10" s="1528"/>
      <c r="AW10" s="1528"/>
      <c r="AX10" s="1528"/>
      <c r="AY10" s="1528"/>
      <c r="AZ10" s="1528"/>
      <c r="BA10" s="1528"/>
      <c r="BB10" s="1528"/>
      <c r="BC10" s="1528"/>
      <c r="BD10" s="1528"/>
      <c r="BE10" s="1528"/>
      <c r="BF10" s="1528"/>
      <c r="BG10" s="1528"/>
      <c r="BH10" s="1528"/>
      <c r="BI10" s="1528"/>
      <c r="BJ10" s="1528"/>
      <c r="BK10" s="1528"/>
      <c r="BL10" s="1528"/>
      <c r="BM10" s="1529"/>
    </row>
    <row r="11" spans="1:65" s="59" customFormat="1" ht="35.25" customHeight="1">
      <c r="A11" s="1511" t="s">
        <v>1009</v>
      </c>
      <c r="B11" s="1511"/>
      <c r="C11" s="1511"/>
      <c r="D11" s="1511"/>
      <c r="E11" s="1511"/>
      <c r="F11" s="1511"/>
      <c r="G11" s="1511"/>
      <c r="H11" s="1511"/>
      <c r="I11" s="1511"/>
      <c r="J11" s="1511"/>
      <c r="K11" s="1511"/>
      <c r="L11" s="1511"/>
      <c r="M11" s="1511"/>
      <c r="N11" s="1525">
        <v>1</v>
      </c>
      <c r="O11" s="1526"/>
      <c r="P11" s="1526"/>
      <c r="Q11" s="1526"/>
      <c r="R11" s="1526"/>
      <c r="S11" s="1526"/>
      <c r="T11" s="1526"/>
      <c r="U11" s="1526"/>
      <c r="V11" s="1526"/>
      <c r="W11" s="1526"/>
      <c r="X11" s="1526"/>
      <c r="Y11" s="1526"/>
      <c r="Z11" s="1512"/>
      <c r="AA11" s="1512"/>
      <c r="AB11" s="1512"/>
      <c r="AC11" s="1512"/>
      <c r="AD11" s="1512"/>
      <c r="AE11" s="1512"/>
      <c r="AF11" s="1512"/>
      <c r="AG11" s="1512"/>
      <c r="AH11" s="1512"/>
      <c r="AI11" s="1512"/>
      <c r="AJ11" s="1512"/>
      <c r="AK11" s="1537" t="s">
        <v>1014</v>
      </c>
      <c r="AL11" s="1538"/>
      <c r="AM11" s="1538"/>
      <c r="AN11" s="1538"/>
      <c r="AO11" s="1538"/>
      <c r="AP11" s="1538"/>
      <c r="AQ11" s="1538"/>
      <c r="AR11" s="1538"/>
      <c r="AS11" s="1538"/>
      <c r="AT11" s="1538"/>
      <c r="AU11" s="1538"/>
      <c r="AV11" s="1538"/>
      <c r="AW11" s="1538"/>
      <c r="AX11" s="1538"/>
      <c r="AY11" s="1538"/>
      <c r="AZ11" s="1538"/>
      <c r="BA11" s="1538"/>
      <c r="BB11" s="1538"/>
      <c r="BC11" s="1538"/>
      <c r="BD11" s="1538"/>
      <c r="BE11" s="1538"/>
      <c r="BF11" s="1538"/>
      <c r="BG11" s="1538"/>
      <c r="BH11" s="1538"/>
      <c r="BI11" s="1538"/>
      <c r="BJ11" s="1538"/>
      <c r="BK11" s="1538"/>
      <c r="BL11" s="1538"/>
      <c r="BM11" s="1539"/>
    </row>
    <row r="12" spans="1:65" s="59" customFormat="1" ht="35.25" customHeight="1">
      <c r="A12" s="1518"/>
      <c r="B12" s="1518"/>
      <c r="C12" s="1518"/>
      <c r="D12" s="1518"/>
      <c r="E12" s="1518"/>
      <c r="F12" s="1518"/>
      <c r="G12" s="1518"/>
      <c r="H12" s="1518"/>
      <c r="I12" s="1518"/>
      <c r="J12" s="1518"/>
      <c r="K12" s="1518"/>
      <c r="L12" s="1518"/>
      <c r="M12" s="1518"/>
      <c r="N12" s="1516"/>
      <c r="O12" s="1517"/>
      <c r="P12" s="1517"/>
      <c r="Q12" s="1517"/>
      <c r="R12" s="1517"/>
      <c r="S12" s="1517"/>
      <c r="T12" s="1517"/>
      <c r="U12" s="1517"/>
      <c r="V12" s="1517"/>
      <c r="W12" s="1517"/>
      <c r="X12" s="1517"/>
      <c r="Y12" s="1517"/>
      <c r="Z12" s="1522"/>
      <c r="AA12" s="1522"/>
      <c r="AB12" s="1522"/>
      <c r="AC12" s="1522"/>
      <c r="AD12" s="1522"/>
      <c r="AE12" s="1522"/>
      <c r="AF12" s="1522"/>
      <c r="AG12" s="1522"/>
      <c r="AH12" s="1522"/>
      <c r="AI12" s="1522"/>
      <c r="AJ12" s="1522"/>
      <c r="AK12" s="1519"/>
      <c r="AL12" s="1520"/>
      <c r="AM12" s="1520"/>
      <c r="AN12" s="1520"/>
      <c r="AO12" s="1520"/>
      <c r="AP12" s="1520"/>
      <c r="AQ12" s="1520"/>
      <c r="AR12" s="1520"/>
      <c r="AS12" s="1520"/>
      <c r="AT12" s="1520"/>
      <c r="AU12" s="1520"/>
      <c r="AV12" s="1520"/>
      <c r="AW12" s="1520"/>
      <c r="AX12" s="1520"/>
      <c r="AY12" s="1520"/>
      <c r="AZ12" s="1520"/>
      <c r="BA12" s="1520"/>
      <c r="BB12" s="1520"/>
      <c r="BC12" s="1520"/>
      <c r="BD12" s="1520"/>
      <c r="BE12" s="1520"/>
      <c r="BF12" s="1520"/>
      <c r="BG12" s="1520"/>
      <c r="BH12" s="1520"/>
      <c r="BI12" s="1520"/>
      <c r="BJ12" s="1520"/>
      <c r="BK12" s="1520"/>
      <c r="BL12" s="1520"/>
      <c r="BM12" s="1521"/>
    </row>
    <row r="13" spans="1:65" s="59" customFormat="1" ht="35.25" customHeight="1">
      <c r="A13" s="1518"/>
      <c r="B13" s="1518"/>
      <c r="C13" s="1518"/>
      <c r="D13" s="1518"/>
      <c r="E13" s="1518"/>
      <c r="F13" s="1518"/>
      <c r="G13" s="1518"/>
      <c r="H13" s="1518"/>
      <c r="I13" s="1518"/>
      <c r="J13" s="1518"/>
      <c r="K13" s="1518"/>
      <c r="L13" s="1518"/>
      <c r="M13" s="1518"/>
      <c r="N13" s="1516"/>
      <c r="O13" s="1517"/>
      <c r="P13" s="1517"/>
      <c r="Q13" s="1517"/>
      <c r="R13" s="1517"/>
      <c r="S13" s="1517"/>
      <c r="T13" s="1517"/>
      <c r="U13" s="1517"/>
      <c r="V13" s="1517"/>
      <c r="W13" s="1517"/>
      <c r="X13" s="1517"/>
      <c r="Y13" s="1517"/>
      <c r="Z13" s="1522"/>
      <c r="AA13" s="1522"/>
      <c r="AB13" s="1522"/>
      <c r="AC13" s="1522"/>
      <c r="AD13" s="1522"/>
      <c r="AE13" s="1522"/>
      <c r="AF13" s="1522"/>
      <c r="AG13" s="1522"/>
      <c r="AH13" s="1522"/>
      <c r="AI13" s="1522"/>
      <c r="AJ13" s="1522"/>
      <c r="AK13" s="1519"/>
      <c r="AL13" s="1520"/>
      <c r="AM13" s="1520"/>
      <c r="AN13" s="1520"/>
      <c r="AO13" s="1520"/>
      <c r="AP13" s="1520"/>
      <c r="AQ13" s="1520"/>
      <c r="AR13" s="1520"/>
      <c r="AS13" s="1520"/>
      <c r="AT13" s="1520"/>
      <c r="AU13" s="1520"/>
      <c r="AV13" s="1520"/>
      <c r="AW13" s="1520"/>
      <c r="AX13" s="1520"/>
      <c r="AY13" s="1520"/>
      <c r="AZ13" s="1520"/>
      <c r="BA13" s="1520"/>
      <c r="BB13" s="1520"/>
      <c r="BC13" s="1520"/>
      <c r="BD13" s="1520"/>
      <c r="BE13" s="1520"/>
      <c r="BF13" s="1520"/>
      <c r="BG13" s="1520"/>
      <c r="BH13" s="1520"/>
      <c r="BI13" s="1520"/>
      <c r="BJ13" s="1520"/>
      <c r="BK13" s="1520"/>
      <c r="BL13" s="1520"/>
      <c r="BM13" s="1521"/>
    </row>
    <row r="14" spans="1:65" s="59" customFormat="1" ht="35.25" customHeight="1">
      <c r="A14" s="1518"/>
      <c r="B14" s="1518"/>
      <c r="C14" s="1518"/>
      <c r="D14" s="1518"/>
      <c r="E14" s="1518"/>
      <c r="F14" s="1518"/>
      <c r="G14" s="1518"/>
      <c r="H14" s="1518"/>
      <c r="I14" s="1518"/>
      <c r="J14" s="1518"/>
      <c r="K14" s="1518"/>
      <c r="L14" s="1518"/>
      <c r="M14" s="1518"/>
      <c r="N14" s="1516"/>
      <c r="O14" s="1517"/>
      <c r="P14" s="1517"/>
      <c r="Q14" s="1517"/>
      <c r="R14" s="1517"/>
      <c r="S14" s="1517"/>
      <c r="T14" s="1517"/>
      <c r="U14" s="1517"/>
      <c r="V14" s="1517"/>
      <c r="W14" s="1517"/>
      <c r="X14" s="1517"/>
      <c r="Y14" s="1517"/>
      <c r="Z14" s="1522"/>
      <c r="AA14" s="1522"/>
      <c r="AB14" s="1522"/>
      <c r="AC14" s="1522"/>
      <c r="AD14" s="1522"/>
      <c r="AE14" s="1522"/>
      <c r="AF14" s="1522"/>
      <c r="AG14" s="1522"/>
      <c r="AH14" s="1522"/>
      <c r="AI14" s="1522"/>
      <c r="AJ14" s="1522"/>
      <c r="AK14" s="1519"/>
      <c r="AL14" s="1520"/>
      <c r="AM14" s="1520"/>
      <c r="AN14" s="1520"/>
      <c r="AO14" s="1520"/>
      <c r="AP14" s="1520"/>
      <c r="AQ14" s="1520"/>
      <c r="AR14" s="1520"/>
      <c r="AS14" s="1520"/>
      <c r="AT14" s="1520"/>
      <c r="AU14" s="1520"/>
      <c r="AV14" s="1520"/>
      <c r="AW14" s="1520"/>
      <c r="AX14" s="1520"/>
      <c r="AY14" s="1520"/>
      <c r="AZ14" s="1520"/>
      <c r="BA14" s="1520"/>
      <c r="BB14" s="1520"/>
      <c r="BC14" s="1520"/>
      <c r="BD14" s="1520"/>
      <c r="BE14" s="1520"/>
      <c r="BF14" s="1520"/>
      <c r="BG14" s="1520"/>
      <c r="BH14" s="1520"/>
      <c r="BI14" s="1520"/>
      <c r="BJ14" s="1520"/>
      <c r="BK14" s="1520"/>
      <c r="BL14" s="1520"/>
      <c r="BM14" s="1521"/>
    </row>
    <row r="15" spans="1:65" s="59" customFormat="1" ht="35.25" customHeight="1">
      <c r="A15" s="1518"/>
      <c r="B15" s="1518"/>
      <c r="C15" s="1518"/>
      <c r="D15" s="1518"/>
      <c r="E15" s="1518"/>
      <c r="F15" s="1518"/>
      <c r="G15" s="1518"/>
      <c r="H15" s="1518"/>
      <c r="I15" s="1518"/>
      <c r="J15" s="1518"/>
      <c r="K15" s="1518"/>
      <c r="L15" s="1518"/>
      <c r="M15" s="1518"/>
      <c r="N15" s="1516"/>
      <c r="O15" s="1517"/>
      <c r="P15" s="1517"/>
      <c r="Q15" s="1517"/>
      <c r="R15" s="1517"/>
      <c r="S15" s="1517"/>
      <c r="T15" s="1517"/>
      <c r="U15" s="1517"/>
      <c r="V15" s="1517"/>
      <c r="W15" s="1517"/>
      <c r="X15" s="1517"/>
      <c r="Y15" s="1517"/>
      <c r="Z15" s="1522"/>
      <c r="AA15" s="1522"/>
      <c r="AB15" s="1522"/>
      <c r="AC15" s="1522"/>
      <c r="AD15" s="1522"/>
      <c r="AE15" s="1522"/>
      <c r="AF15" s="1522"/>
      <c r="AG15" s="1522"/>
      <c r="AH15" s="1522"/>
      <c r="AI15" s="1522"/>
      <c r="AJ15" s="1522"/>
      <c r="AK15" s="1519"/>
      <c r="AL15" s="1520"/>
      <c r="AM15" s="1520"/>
      <c r="AN15" s="1520"/>
      <c r="AO15" s="1520"/>
      <c r="AP15" s="1520"/>
      <c r="AQ15" s="1520"/>
      <c r="AR15" s="1520"/>
      <c r="AS15" s="1520"/>
      <c r="AT15" s="1520"/>
      <c r="AU15" s="1520"/>
      <c r="AV15" s="1520"/>
      <c r="AW15" s="1520"/>
      <c r="AX15" s="1520"/>
      <c r="AY15" s="1520"/>
      <c r="AZ15" s="1520"/>
      <c r="BA15" s="1520"/>
      <c r="BB15" s="1520"/>
      <c r="BC15" s="1520"/>
      <c r="BD15" s="1520"/>
      <c r="BE15" s="1520"/>
      <c r="BF15" s="1520"/>
      <c r="BG15" s="1520"/>
      <c r="BH15" s="1520"/>
      <c r="BI15" s="1520"/>
      <c r="BJ15" s="1520"/>
      <c r="BK15" s="1520"/>
      <c r="BL15" s="1520"/>
      <c r="BM15" s="1521"/>
    </row>
    <row r="16" spans="1:65" s="59" customFormat="1" ht="35.25" customHeight="1">
      <c r="A16" s="1518"/>
      <c r="B16" s="1518"/>
      <c r="C16" s="1518"/>
      <c r="D16" s="1518"/>
      <c r="E16" s="1518"/>
      <c r="F16" s="1518"/>
      <c r="G16" s="1518"/>
      <c r="H16" s="1518"/>
      <c r="I16" s="1518"/>
      <c r="J16" s="1518"/>
      <c r="K16" s="1518"/>
      <c r="L16" s="1518"/>
      <c r="M16" s="1518"/>
      <c r="N16" s="1516"/>
      <c r="O16" s="1517"/>
      <c r="P16" s="1517"/>
      <c r="Q16" s="1517"/>
      <c r="R16" s="1517"/>
      <c r="S16" s="1517"/>
      <c r="T16" s="1517"/>
      <c r="U16" s="1517"/>
      <c r="V16" s="1517"/>
      <c r="W16" s="1517"/>
      <c r="X16" s="1517"/>
      <c r="Y16" s="1517"/>
      <c r="Z16" s="1522"/>
      <c r="AA16" s="1522"/>
      <c r="AB16" s="1522"/>
      <c r="AC16" s="1522"/>
      <c r="AD16" s="1522"/>
      <c r="AE16" s="1522"/>
      <c r="AF16" s="1522"/>
      <c r="AG16" s="1522"/>
      <c r="AH16" s="1522"/>
      <c r="AI16" s="1522"/>
      <c r="AJ16" s="1522"/>
      <c r="AK16" s="1519"/>
      <c r="AL16" s="1520"/>
      <c r="AM16" s="1520"/>
      <c r="AN16" s="1520"/>
      <c r="AO16" s="1520"/>
      <c r="AP16" s="1520"/>
      <c r="AQ16" s="1520"/>
      <c r="AR16" s="1520"/>
      <c r="AS16" s="1520"/>
      <c r="AT16" s="1520"/>
      <c r="AU16" s="1520"/>
      <c r="AV16" s="1520"/>
      <c r="AW16" s="1520"/>
      <c r="AX16" s="1520"/>
      <c r="AY16" s="1520"/>
      <c r="AZ16" s="1520"/>
      <c r="BA16" s="1520"/>
      <c r="BB16" s="1520"/>
      <c r="BC16" s="1520"/>
      <c r="BD16" s="1520"/>
      <c r="BE16" s="1520"/>
      <c r="BF16" s="1520"/>
      <c r="BG16" s="1520"/>
      <c r="BH16" s="1520"/>
      <c r="BI16" s="1520"/>
      <c r="BJ16" s="1520"/>
      <c r="BK16" s="1520"/>
      <c r="BL16" s="1520"/>
      <c r="BM16" s="1521"/>
    </row>
    <row r="17" spans="1:68" s="60" customFormat="1" ht="27" customHeight="1">
      <c r="A17" s="1523" t="s">
        <v>65</v>
      </c>
      <c r="B17" s="1524"/>
      <c r="C17" s="1524"/>
      <c r="D17" s="1524"/>
      <c r="E17" s="1524"/>
      <c r="F17" s="1524"/>
      <c r="G17" s="1524"/>
      <c r="H17" s="1524"/>
      <c r="I17" s="1524"/>
      <c r="J17" s="1524"/>
      <c r="K17" s="1532" t="s">
        <v>1015</v>
      </c>
      <c r="L17" s="1532"/>
      <c r="M17" s="1532"/>
      <c r="N17" s="1532"/>
      <c r="O17" s="1532"/>
      <c r="P17" s="1532"/>
      <c r="Q17" s="1532"/>
      <c r="R17" s="1532"/>
      <c r="S17" s="1532"/>
      <c r="T17" s="1532"/>
      <c r="U17" s="1532"/>
      <c r="V17" s="1532"/>
      <c r="W17" s="1532"/>
      <c r="X17" s="1532"/>
      <c r="Y17" s="1532"/>
      <c r="Z17" s="1532"/>
      <c r="AA17" s="1532"/>
      <c r="AB17" s="1532"/>
      <c r="AC17" s="1532"/>
      <c r="AD17" s="1532"/>
      <c r="AE17" s="1532"/>
      <c r="AF17" s="1532"/>
      <c r="AG17" s="1532"/>
      <c r="AH17" s="1532"/>
      <c r="AI17" s="1532"/>
      <c r="AJ17" s="1532"/>
      <c r="AK17" s="1532"/>
      <c r="AL17" s="1532"/>
      <c r="AM17" s="1532"/>
      <c r="AN17" s="1532"/>
      <c r="AO17" s="1532"/>
      <c r="AP17" s="1532"/>
      <c r="AQ17" s="1532"/>
      <c r="AR17" s="1532"/>
      <c r="AS17" s="1532"/>
      <c r="AT17" s="1532"/>
      <c r="AU17" s="1532"/>
      <c r="AV17" s="1532"/>
      <c r="AW17" s="1532"/>
      <c r="AX17" s="1532"/>
      <c r="AY17" s="1532"/>
      <c r="AZ17" s="1532"/>
      <c r="BA17" s="1532"/>
      <c r="BB17" s="1532"/>
      <c r="BC17" s="1532"/>
      <c r="BD17" s="1532"/>
      <c r="BE17" s="1532"/>
      <c r="BF17" s="1532"/>
      <c r="BG17" s="1532"/>
      <c r="BH17" s="1532"/>
      <c r="BI17" s="1532"/>
      <c r="BJ17" s="1532"/>
      <c r="BK17" s="1532"/>
      <c r="BL17" s="1532"/>
      <c r="BM17" s="1533"/>
    </row>
    <row r="18" spans="1:68" s="60" customFormat="1" ht="27" customHeight="1">
      <c r="A18" s="1513"/>
      <c r="B18" s="1514"/>
      <c r="C18" s="1514"/>
      <c r="D18" s="1514"/>
      <c r="E18" s="1514"/>
      <c r="F18" s="1514"/>
      <c r="G18" s="1514"/>
      <c r="H18" s="1514"/>
      <c r="I18" s="1514"/>
      <c r="J18" s="1514"/>
      <c r="K18" s="1514"/>
      <c r="L18" s="1514"/>
      <c r="M18" s="1514"/>
      <c r="N18" s="1514"/>
      <c r="O18" s="1514"/>
      <c r="P18" s="1514"/>
      <c r="Q18" s="1514"/>
      <c r="R18" s="1514"/>
      <c r="S18" s="1514"/>
      <c r="T18" s="1514"/>
      <c r="U18" s="1514"/>
      <c r="V18" s="1514"/>
      <c r="W18" s="1514"/>
      <c r="X18" s="1514"/>
      <c r="Y18" s="1514"/>
      <c r="Z18" s="1514"/>
      <c r="AA18" s="1514"/>
      <c r="AB18" s="1514"/>
      <c r="AC18" s="1514"/>
      <c r="AD18" s="1514"/>
      <c r="AE18" s="1514"/>
      <c r="AF18" s="1514"/>
      <c r="AG18" s="1514"/>
      <c r="AH18" s="1514"/>
      <c r="AI18" s="1514"/>
      <c r="AJ18" s="1514"/>
      <c r="AK18" s="1514"/>
      <c r="AL18" s="1514"/>
      <c r="AM18" s="1514"/>
      <c r="AN18" s="1514"/>
      <c r="AO18" s="1514"/>
      <c r="AP18" s="1514"/>
      <c r="AQ18" s="1514"/>
      <c r="AR18" s="1514"/>
      <c r="AS18" s="1514"/>
      <c r="AT18" s="1514"/>
      <c r="AU18" s="1514"/>
      <c r="AV18" s="1514"/>
      <c r="AW18" s="1514"/>
      <c r="AX18" s="1514"/>
      <c r="AY18" s="1514"/>
      <c r="AZ18" s="1514"/>
      <c r="BA18" s="1514"/>
      <c r="BB18" s="1514"/>
      <c r="BC18" s="1514"/>
      <c r="BD18" s="1514"/>
      <c r="BE18" s="1514"/>
      <c r="BF18" s="1514"/>
      <c r="BG18" s="1514"/>
      <c r="BH18" s="1514"/>
      <c r="BI18" s="1514"/>
      <c r="BJ18" s="1514"/>
      <c r="BK18" s="1514"/>
      <c r="BL18" s="1514"/>
      <c r="BM18" s="1515"/>
    </row>
    <row r="19" spans="1:68" s="60" customFormat="1" ht="27" customHeight="1">
      <c r="A19" s="1513"/>
      <c r="B19" s="1514"/>
      <c r="C19" s="1514"/>
      <c r="D19" s="1514"/>
      <c r="E19" s="1514"/>
      <c r="F19" s="1514"/>
      <c r="G19" s="1514"/>
      <c r="H19" s="1514"/>
      <c r="I19" s="1514"/>
      <c r="J19" s="1514"/>
      <c r="K19" s="1514"/>
      <c r="L19" s="1514"/>
      <c r="M19" s="1514"/>
      <c r="N19" s="1514"/>
      <c r="O19" s="1514"/>
      <c r="P19" s="1514"/>
      <c r="Q19" s="1514"/>
      <c r="R19" s="1514"/>
      <c r="S19" s="1514"/>
      <c r="T19" s="1514"/>
      <c r="U19" s="1514"/>
      <c r="V19" s="1514"/>
      <c r="W19" s="1514"/>
      <c r="X19" s="1514"/>
      <c r="Y19" s="1514"/>
      <c r="Z19" s="1514"/>
      <c r="AA19" s="1514"/>
      <c r="AB19" s="1514"/>
      <c r="AC19" s="1514"/>
      <c r="AD19" s="1514"/>
      <c r="AE19" s="1514"/>
      <c r="AF19" s="1514"/>
      <c r="AG19" s="1514"/>
      <c r="AH19" s="1514"/>
      <c r="AI19" s="1514"/>
      <c r="AJ19" s="1514"/>
      <c r="AK19" s="1514"/>
      <c r="AL19" s="1514"/>
      <c r="AM19" s="1514"/>
      <c r="AN19" s="1514"/>
      <c r="AO19" s="1514"/>
      <c r="AP19" s="1514"/>
      <c r="AQ19" s="1514"/>
      <c r="AR19" s="1514"/>
      <c r="AS19" s="1514"/>
      <c r="AT19" s="1514"/>
      <c r="AU19" s="1514"/>
      <c r="AV19" s="1514"/>
      <c r="AW19" s="1514"/>
      <c r="AX19" s="1514"/>
      <c r="AY19" s="1514"/>
      <c r="AZ19" s="1514"/>
      <c r="BA19" s="1514"/>
      <c r="BB19" s="1514"/>
      <c r="BC19" s="1514"/>
      <c r="BD19" s="1514"/>
      <c r="BE19" s="1514"/>
      <c r="BF19" s="1514"/>
      <c r="BG19" s="1514"/>
      <c r="BH19" s="1514"/>
      <c r="BI19" s="1514"/>
      <c r="BJ19" s="1514"/>
      <c r="BK19" s="1514"/>
      <c r="BL19" s="1514"/>
      <c r="BM19" s="1515"/>
    </row>
    <row r="20" spans="1:68" s="60" customFormat="1" ht="27" customHeight="1">
      <c r="A20" s="1513"/>
      <c r="B20" s="1514"/>
      <c r="C20" s="1514"/>
      <c r="D20" s="1514"/>
      <c r="E20" s="1514"/>
      <c r="F20" s="1514"/>
      <c r="G20" s="1514"/>
      <c r="H20" s="1514"/>
      <c r="I20" s="1514"/>
      <c r="J20" s="1514"/>
      <c r="K20" s="1514"/>
      <c r="L20" s="1514"/>
      <c r="M20" s="1514"/>
      <c r="N20" s="1514"/>
      <c r="O20" s="1514"/>
      <c r="P20" s="1514"/>
      <c r="Q20" s="1514"/>
      <c r="R20" s="1514"/>
      <c r="S20" s="1514"/>
      <c r="T20" s="1514"/>
      <c r="U20" s="1514"/>
      <c r="V20" s="1514"/>
      <c r="W20" s="1514"/>
      <c r="X20" s="1514"/>
      <c r="Y20" s="1514"/>
      <c r="Z20" s="1514"/>
      <c r="AA20" s="1514"/>
      <c r="AB20" s="1514"/>
      <c r="AC20" s="1514"/>
      <c r="AD20" s="1514"/>
      <c r="AE20" s="1514"/>
      <c r="AF20" s="1514"/>
      <c r="AG20" s="1514"/>
      <c r="AH20" s="1514"/>
      <c r="AI20" s="1514"/>
      <c r="AJ20" s="1514"/>
      <c r="AK20" s="1514"/>
      <c r="AL20" s="1514"/>
      <c r="AM20" s="1514"/>
      <c r="AN20" s="1514"/>
      <c r="AO20" s="1514"/>
      <c r="AP20" s="1514"/>
      <c r="AQ20" s="1514"/>
      <c r="AR20" s="1514"/>
      <c r="AS20" s="1514"/>
      <c r="AT20" s="1514"/>
      <c r="AU20" s="1514"/>
      <c r="AV20" s="1514"/>
      <c r="AW20" s="1514"/>
      <c r="AX20" s="1514"/>
      <c r="AY20" s="1514"/>
      <c r="AZ20" s="1514"/>
      <c r="BA20" s="1514"/>
      <c r="BB20" s="1514"/>
      <c r="BC20" s="1514"/>
      <c r="BD20" s="1514"/>
      <c r="BE20" s="1514"/>
      <c r="BF20" s="1514"/>
      <c r="BG20" s="1514"/>
      <c r="BH20" s="1514"/>
      <c r="BI20" s="1514"/>
      <c r="BJ20" s="1514"/>
      <c r="BK20" s="1514"/>
      <c r="BL20" s="1514"/>
      <c r="BM20" s="1515"/>
    </row>
    <row r="21" spans="1:68" s="59" customFormat="1" ht="27" customHeight="1">
      <c r="A21" s="1534"/>
      <c r="B21" s="1535"/>
      <c r="C21" s="1535"/>
      <c r="D21" s="1535"/>
      <c r="E21" s="1535"/>
      <c r="F21" s="1535"/>
      <c r="G21" s="1535"/>
      <c r="H21" s="1535"/>
      <c r="I21" s="1535"/>
      <c r="J21" s="1535"/>
      <c r="K21" s="1535"/>
      <c r="L21" s="1535"/>
      <c r="M21" s="1535"/>
      <c r="N21" s="1535"/>
      <c r="O21" s="1535"/>
      <c r="P21" s="1535"/>
      <c r="Q21" s="1535"/>
      <c r="R21" s="1535"/>
      <c r="S21" s="1535"/>
      <c r="T21" s="1535"/>
      <c r="U21" s="1535"/>
      <c r="V21" s="1535"/>
      <c r="W21" s="1535"/>
      <c r="X21" s="1535"/>
      <c r="Y21" s="1535"/>
      <c r="Z21" s="1535"/>
      <c r="AA21" s="1535"/>
      <c r="AB21" s="1535"/>
      <c r="AC21" s="1535"/>
      <c r="AD21" s="1535"/>
      <c r="AE21" s="1535"/>
      <c r="AF21" s="1535"/>
      <c r="AG21" s="1535"/>
      <c r="AH21" s="1535"/>
      <c r="AI21" s="1535"/>
      <c r="AJ21" s="1535"/>
      <c r="AK21" s="1535"/>
      <c r="AL21" s="1535"/>
      <c r="AM21" s="1535"/>
      <c r="AN21" s="1535"/>
      <c r="AO21" s="1535"/>
      <c r="AP21" s="1535"/>
      <c r="AQ21" s="1535"/>
      <c r="AR21" s="1535"/>
      <c r="AS21" s="1535"/>
      <c r="AT21" s="1535"/>
      <c r="AU21" s="1535"/>
      <c r="AV21" s="1535"/>
      <c r="AW21" s="1535"/>
      <c r="AX21" s="1535"/>
      <c r="AY21" s="1535"/>
      <c r="AZ21" s="1535"/>
      <c r="BA21" s="1535"/>
      <c r="BB21" s="1535"/>
      <c r="BC21" s="1535"/>
      <c r="BD21" s="1535"/>
      <c r="BE21" s="1535"/>
      <c r="BF21" s="1535"/>
      <c r="BG21" s="1535"/>
      <c r="BH21" s="1535"/>
      <c r="BI21" s="1535"/>
      <c r="BJ21" s="1535"/>
      <c r="BK21" s="1535"/>
      <c r="BL21" s="1535"/>
      <c r="BM21" s="1536"/>
    </row>
    <row r="22" spans="1:68" s="59" customFormat="1" ht="18" customHeight="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row>
    <row r="23" spans="1:68" ht="30.75" customHeight="1">
      <c r="B23" s="1530" t="s">
        <v>605</v>
      </c>
      <c r="C23" s="1531"/>
      <c r="D23" s="1531"/>
      <c r="E23" s="1531"/>
      <c r="F23" s="1531"/>
      <c r="G23" s="1531"/>
      <c r="H23" s="1531"/>
      <c r="I23" s="1531"/>
      <c r="J23" s="1531"/>
      <c r="K23" s="1531"/>
      <c r="L23" s="1531"/>
      <c r="M23" s="1531"/>
      <c r="N23" s="1531"/>
      <c r="O23" s="1531"/>
      <c r="P23" s="1531"/>
      <c r="Q23" s="1531"/>
      <c r="R23" s="1531"/>
      <c r="S23" s="1531"/>
      <c r="T23" s="1531"/>
      <c r="U23" s="1531"/>
      <c r="V23" s="1531"/>
      <c r="W23" s="1531"/>
      <c r="X23" s="1531"/>
      <c r="Y23" s="1531"/>
      <c r="Z23" s="1531"/>
      <c r="AA23" s="1531"/>
      <c r="AB23" s="1531"/>
      <c r="AC23" s="1531"/>
      <c r="AD23" s="1531"/>
      <c r="AE23" s="1531"/>
      <c r="AF23" s="1531"/>
      <c r="AG23" s="1531"/>
      <c r="AH23" s="1531"/>
      <c r="AI23" s="1531"/>
      <c r="AJ23" s="1531"/>
      <c r="AK23" s="1531"/>
      <c r="AL23" s="1531"/>
      <c r="AM23" s="1531"/>
      <c r="AN23" s="1531"/>
      <c r="AO23" s="1531"/>
      <c r="AP23" s="1531"/>
      <c r="AQ23" s="1531"/>
      <c r="AR23" s="1531"/>
      <c r="AS23" s="1531"/>
      <c r="AT23" s="1531"/>
      <c r="AU23" s="1531"/>
      <c r="AV23" s="1531"/>
      <c r="AW23" s="1531"/>
      <c r="AX23" s="1531"/>
      <c r="AY23" s="1531"/>
      <c r="AZ23" s="1531"/>
      <c r="BA23" s="1531"/>
      <c r="BB23" s="1531"/>
      <c r="BC23" s="1531"/>
      <c r="BD23" s="1531"/>
      <c r="BE23" s="1531"/>
      <c r="BF23" s="1531"/>
      <c r="BG23" s="1531"/>
      <c r="BH23" s="1531"/>
      <c r="BI23" s="1531"/>
      <c r="BJ23" s="1531"/>
      <c r="BK23" s="1531"/>
      <c r="BL23" s="1531"/>
      <c r="BM23" s="1531"/>
      <c r="BN23" s="428"/>
      <c r="BO23" s="428"/>
      <c r="BP23" s="428"/>
    </row>
    <row r="24" spans="1:68" ht="31.5" customHeight="1">
      <c r="B24" s="1531"/>
      <c r="C24" s="1531"/>
      <c r="D24" s="1531"/>
      <c r="E24" s="1531"/>
      <c r="F24" s="1531"/>
      <c r="G24" s="1531"/>
      <c r="H24" s="1531"/>
      <c r="I24" s="1531"/>
      <c r="J24" s="1531"/>
      <c r="K24" s="1531"/>
      <c r="L24" s="1531"/>
      <c r="M24" s="1531"/>
      <c r="N24" s="1531"/>
      <c r="O24" s="1531"/>
      <c r="P24" s="1531"/>
      <c r="Q24" s="1531"/>
      <c r="R24" s="1531"/>
      <c r="S24" s="1531"/>
      <c r="T24" s="1531"/>
      <c r="U24" s="1531"/>
      <c r="V24" s="1531"/>
      <c r="W24" s="1531"/>
      <c r="X24" s="1531"/>
      <c r="Y24" s="1531"/>
      <c r="Z24" s="1531"/>
      <c r="AA24" s="1531"/>
      <c r="AB24" s="1531"/>
      <c r="AC24" s="1531"/>
      <c r="AD24" s="1531"/>
      <c r="AE24" s="1531"/>
      <c r="AF24" s="1531"/>
      <c r="AG24" s="1531"/>
      <c r="AH24" s="1531"/>
      <c r="AI24" s="1531"/>
      <c r="AJ24" s="1531"/>
      <c r="AK24" s="1531"/>
      <c r="AL24" s="1531"/>
      <c r="AM24" s="1531"/>
      <c r="AN24" s="1531"/>
      <c r="AO24" s="1531"/>
      <c r="AP24" s="1531"/>
      <c r="AQ24" s="1531"/>
      <c r="AR24" s="1531"/>
      <c r="AS24" s="1531"/>
      <c r="AT24" s="1531"/>
      <c r="AU24" s="1531"/>
      <c r="AV24" s="1531"/>
      <c r="AW24" s="1531"/>
      <c r="AX24" s="1531"/>
      <c r="AY24" s="1531"/>
      <c r="AZ24" s="1531"/>
      <c r="BA24" s="1531"/>
      <c r="BB24" s="1531"/>
      <c r="BC24" s="1531"/>
      <c r="BD24" s="1531"/>
      <c r="BE24" s="1531"/>
      <c r="BF24" s="1531"/>
      <c r="BG24" s="1531"/>
      <c r="BH24" s="1531"/>
      <c r="BI24" s="1531"/>
      <c r="BJ24" s="1531"/>
      <c r="BK24" s="1531"/>
      <c r="BL24" s="1531"/>
      <c r="BM24" s="1531"/>
      <c r="BN24" s="428"/>
      <c r="BO24" s="428"/>
      <c r="BP24" s="428"/>
    </row>
    <row r="25" spans="1:68" ht="27" customHeight="1">
      <c r="B25" s="1531"/>
      <c r="C25" s="1531"/>
      <c r="D25" s="1531"/>
      <c r="E25" s="1531"/>
      <c r="F25" s="1531"/>
      <c r="G25" s="1531"/>
      <c r="H25" s="1531"/>
      <c r="I25" s="1531"/>
      <c r="J25" s="1531"/>
      <c r="K25" s="1531"/>
      <c r="L25" s="1531"/>
      <c r="M25" s="1531"/>
      <c r="N25" s="1531"/>
      <c r="O25" s="1531"/>
      <c r="P25" s="1531"/>
      <c r="Q25" s="1531"/>
      <c r="R25" s="1531"/>
      <c r="S25" s="1531"/>
      <c r="T25" s="1531"/>
      <c r="U25" s="1531"/>
      <c r="V25" s="1531"/>
      <c r="W25" s="1531"/>
      <c r="X25" s="1531"/>
      <c r="Y25" s="1531"/>
      <c r="Z25" s="1531"/>
      <c r="AA25" s="1531"/>
      <c r="AB25" s="1531"/>
      <c r="AC25" s="1531"/>
      <c r="AD25" s="1531"/>
      <c r="AE25" s="1531"/>
      <c r="AF25" s="1531"/>
      <c r="AG25" s="1531"/>
      <c r="AH25" s="1531"/>
      <c r="AI25" s="1531"/>
      <c r="AJ25" s="1531"/>
      <c r="AK25" s="1531"/>
      <c r="AL25" s="1531"/>
      <c r="AM25" s="1531"/>
      <c r="AN25" s="1531"/>
      <c r="AO25" s="1531"/>
      <c r="AP25" s="1531"/>
      <c r="AQ25" s="1531"/>
      <c r="AR25" s="1531"/>
      <c r="AS25" s="1531"/>
      <c r="AT25" s="1531"/>
      <c r="AU25" s="1531"/>
      <c r="AV25" s="1531"/>
      <c r="AW25" s="1531"/>
      <c r="AX25" s="1531"/>
      <c r="AY25" s="1531"/>
      <c r="AZ25" s="1531"/>
      <c r="BA25" s="1531"/>
      <c r="BB25" s="1531"/>
      <c r="BC25" s="1531"/>
      <c r="BD25" s="1531"/>
      <c r="BE25" s="1531"/>
      <c r="BF25" s="1531"/>
      <c r="BG25" s="1531"/>
      <c r="BH25" s="1531"/>
      <c r="BI25" s="1531"/>
      <c r="BJ25" s="1531"/>
      <c r="BK25" s="1531"/>
      <c r="BL25" s="1531"/>
      <c r="BM25" s="1531"/>
      <c r="BN25" s="428"/>
      <c r="BO25" s="428"/>
      <c r="BP25" s="428"/>
    </row>
    <row r="26" spans="1:68" ht="18" customHeight="1">
      <c r="AK26" s="428"/>
      <c r="AL26" s="428"/>
      <c r="AM26" s="428"/>
      <c r="AN26" s="428"/>
      <c r="AO26" s="428"/>
      <c r="AP26" s="428"/>
      <c r="AQ26" s="428"/>
      <c r="AR26" s="428"/>
      <c r="AS26" s="428"/>
      <c r="AT26" s="428"/>
      <c r="AU26" s="428"/>
      <c r="AV26" s="428"/>
      <c r="AW26" s="428"/>
      <c r="AX26" s="428"/>
      <c r="AY26" s="428"/>
      <c r="AZ26" s="428"/>
      <c r="BA26" s="428"/>
      <c r="BB26" s="428"/>
      <c r="BC26" s="428"/>
      <c r="BD26" s="428"/>
      <c r="BE26" s="428"/>
      <c r="BF26" s="428"/>
      <c r="BG26" s="428"/>
      <c r="BH26" s="428"/>
      <c r="BI26" s="428"/>
      <c r="BJ26" s="428"/>
      <c r="BK26" s="428"/>
      <c r="BL26" s="428"/>
      <c r="BM26" s="428"/>
      <c r="BN26" s="428"/>
      <c r="BO26" s="428"/>
      <c r="BP26" s="428"/>
    </row>
    <row r="27" spans="1:68" ht="18" customHeight="1"/>
    <row r="28" spans="1:68" ht="18" customHeight="1"/>
  </sheetData>
  <mergeCells count="65">
    <mergeCell ref="A6:M6"/>
    <mergeCell ref="A5:I5"/>
    <mergeCell ref="Z7:AJ7"/>
    <mergeCell ref="A7:M7"/>
    <mergeCell ref="AL5:BM5"/>
    <mergeCell ref="AG5:AK5"/>
    <mergeCell ref="N7:Y7"/>
    <mergeCell ref="N6:Y6"/>
    <mergeCell ref="Z6:AJ6"/>
    <mergeCell ref="AK6:BM6"/>
    <mergeCell ref="N11:Y11"/>
    <mergeCell ref="Z13:AJ13"/>
    <mergeCell ref="AK13:BM13"/>
    <mergeCell ref="N12:Y12"/>
    <mergeCell ref="F1:BM1"/>
    <mergeCell ref="J3:BM3"/>
    <mergeCell ref="J4:AC4"/>
    <mergeCell ref="AY4:BM4"/>
    <mergeCell ref="A3:I3"/>
    <mergeCell ref="A4:I4"/>
    <mergeCell ref="AD4:AF4"/>
    <mergeCell ref="AG4:AX4"/>
    <mergeCell ref="A1:E1"/>
    <mergeCell ref="AK7:BM7"/>
    <mergeCell ref="J5:AC5"/>
    <mergeCell ref="AD5:AF5"/>
    <mergeCell ref="Z12:AJ12"/>
    <mergeCell ref="Z15:AJ15"/>
    <mergeCell ref="A15:M15"/>
    <mergeCell ref="N15:Y15"/>
    <mergeCell ref="A16:M16"/>
    <mergeCell ref="N16:Y16"/>
    <mergeCell ref="Z16:AJ16"/>
    <mergeCell ref="B23:BM25"/>
    <mergeCell ref="K17:BM17"/>
    <mergeCell ref="A20:BM20"/>
    <mergeCell ref="A21:BM21"/>
    <mergeCell ref="A9:M9"/>
    <mergeCell ref="AK10:BM10"/>
    <mergeCell ref="N10:Y10"/>
    <mergeCell ref="Z9:AJ9"/>
    <mergeCell ref="Z10:AJ10"/>
    <mergeCell ref="N9:Y9"/>
    <mergeCell ref="AK9:BM9"/>
    <mergeCell ref="A12:M12"/>
    <mergeCell ref="A14:M14"/>
    <mergeCell ref="AK16:BM16"/>
    <mergeCell ref="AK15:BM15"/>
    <mergeCell ref="AK11:BM11"/>
    <mergeCell ref="A8:M8"/>
    <mergeCell ref="Z11:AJ11"/>
    <mergeCell ref="A19:BM19"/>
    <mergeCell ref="A10:M10"/>
    <mergeCell ref="A11:M11"/>
    <mergeCell ref="N13:Y13"/>
    <mergeCell ref="N14:Y14"/>
    <mergeCell ref="A13:M13"/>
    <mergeCell ref="AK12:BM12"/>
    <mergeCell ref="Z14:AJ14"/>
    <mergeCell ref="AK14:BM14"/>
    <mergeCell ref="A18:BM18"/>
    <mergeCell ref="A17:J17"/>
    <mergeCell ref="Z8:AJ8"/>
    <mergeCell ref="N8:Y8"/>
    <mergeCell ref="AK8:BM8"/>
  </mergeCells>
  <phoneticPr fontId="2"/>
  <printOptions horizontalCentered="1"/>
  <pageMargins left="0.98425196850393704" right="0.98425196850393704" top="0.78740157480314965" bottom="0.78740157480314965" header="0.51181102362204722" footer="0.51181102362204722"/>
  <pageSetup paperSize="9" scale="74" orientation="portrait" blackAndWhite="1"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J48"/>
  <sheetViews>
    <sheetView view="pageBreakPreview" topLeftCell="A34" zoomScaleNormal="100" workbookViewId="0">
      <selection activeCell="E15" sqref="E15:I17"/>
    </sheetView>
  </sheetViews>
  <sheetFormatPr defaultRowHeight="13.5"/>
  <sheetData>
    <row r="1" spans="1:10">
      <c r="A1" t="s">
        <v>600</v>
      </c>
    </row>
    <row r="3" spans="1:10">
      <c r="G3" s="467" t="s">
        <v>707</v>
      </c>
      <c r="H3" s="638">
        <f>基礎情報!$B$2</f>
        <v>9999</v>
      </c>
      <c r="I3" s="638"/>
    </row>
    <row r="5" spans="1:10">
      <c r="G5" s="639" t="s">
        <v>549</v>
      </c>
      <c r="H5" s="639"/>
      <c r="I5" s="639"/>
    </row>
    <row r="10" spans="1:10" ht="14.25">
      <c r="A10" s="648" t="s">
        <v>298</v>
      </c>
      <c r="B10" s="648"/>
      <c r="C10" s="648"/>
    </row>
    <row r="11" spans="1:10">
      <c r="A11" s="9"/>
      <c r="B11" s="9"/>
    </row>
    <row r="12" spans="1:10">
      <c r="A12" s="9"/>
      <c r="B12" s="9"/>
    </row>
    <row r="15" spans="1:10" s="11" customFormat="1" ht="14.25" customHeight="1">
      <c r="E15" s="640" t="s">
        <v>1058</v>
      </c>
      <c r="F15" s="640"/>
      <c r="G15" s="644" t="str">
        <f>基礎情報!$B$10</f>
        <v>○○○○株式会社</v>
      </c>
      <c r="H15" s="644"/>
      <c r="I15" s="644"/>
      <c r="J15" s="563"/>
    </row>
    <row r="16" spans="1:10" s="11" customFormat="1" ht="14.25">
      <c r="E16" s="323"/>
      <c r="F16" s="603"/>
      <c r="G16" s="603"/>
      <c r="H16" s="603"/>
      <c r="I16" s="604"/>
    </row>
    <row r="17" spans="1:10" s="11" customFormat="1" ht="14.25">
      <c r="E17" s="640" t="s">
        <v>299</v>
      </c>
      <c r="F17" s="640"/>
      <c r="G17" s="645" t="str">
        <f>基礎情報!$B$14</f>
        <v>○○　○○</v>
      </c>
      <c r="H17" s="645"/>
      <c r="I17" s="645"/>
      <c r="J17" s="334"/>
    </row>
    <row r="23" spans="1:10">
      <c r="C23" s="646" t="s">
        <v>119</v>
      </c>
      <c r="D23" s="646"/>
      <c r="E23" s="646"/>
      <c r="F23" s="646"/>
      <c r="G23" s="646"/>
    </row>
    <row r="24" spans="1:10">
      <c r="C24" s="646"/>
      <c r="D24" s="646"/>
      <c r="E24" s="646"/>
      <c r="F24" s="646"/>
      <c r="G24" s="646"/>
    </row>
    <row r="25" spans="1:10" ht="24">
      <c r="C25" s="12"/>
      <c r="D25" s="598" t="s">
        <v>1007</v>
      </c>
      <c r="E25" s="561"/>
      <c r="F25" s="597" t="s">
        <v>1008</v>
      </c>
      <c r="G25" s="12"/>
    </row>
    <row r="26" spans="1:10" ht="24">
      <c r="C26" s="12"/>
      <c r="D26" s="12"/>
      <c r="E26" s="12"/>
      <c r="F26" s="12"/>
      <c r="G26" s="12"/>
    </row>
    <row r="28" spans="1:10" s="11" customFormat="1" ht="14.25"/>
    <row r="29" spans="1:10" s="11" customFormat="1" ht="14.25"/>
    <row r="30" spans="1:10" s="11" customFormat="1" ht="14.25">
      <c r="A30" s="660" t="str">
        <f>基礎情報!B3</f>
        <v>○○○○○○工事</v>
      </c>
      <c r="B30" s="660"/>
      <c r="C30" s="660"/>
      <c r="D30" s="660"/>
      <c r="E30" s="660"/>
      <c r="F30" s="11" t="s">
        <v>471</v>
      </c>
    </row>
    <row r="31" spans="1:10" s="11" customFormat="1" ht="14.25"/>
    <row r="32" spans="1:10" s="11" customFormat="1" ht="14.25">
      <c r="C32" s="11" t="s">
        <v>664</v>
      </c>
    </row>
    <row r="34" spans="2:9">
      <c r="B34" s="14" t="s">
        <v>72</v>
      </c>
      <c r="C34" s="652" t="s">
        <v>8</v>
      </c>
      <c r="D34" s="654"/>
      <c r="E34" s="652" t="s">
        <v>9</v>
      </c>
      <c r="F34" s="654"/>
      <c r="G34" s="652" t="s">
        <v>10</v>
      </c>
      <c r="H34" s="653"/>
      <c r="I34" s="654"/>
    </row>
    <row r="35" spans="2:9">
      <c r="B35" s="1323">
        <v>1</v>
      </c>
      <c r="C35" s="1331" t="s">
        <v>998</v>
      </c>
      <c r="D35" s="1332"/>
      <c r="E35" s="1325" t="s">
        <v>999</v>
      </c>
      <c r="F35" s="1329"/>
      <c r="G35" s="1561" t="s">
        <v>1026</v>
      </c>
      <c r="H35" s="1562"/>
      <c r="I35" s="1563"/>
    </row>
    <row r="36" spans="2:9">
      <c r="B36" s="1324"/>
      <c r="C36" s="1333"/>
      <c r="D36" s="1334"/>
      <c r="E36" s="1327"/>
      <c r="F36" s="1330"/>
      <c r="G36" s="1564"/>
      <c r="H36" s="1565"/>
      <c r="I36" s="1566"/>
    </row>
    <row r="37" spans="2:9">
      <c r="B37" s="1323">
        <v>2</v>
      </c>
      <c r="C37" s="1331" t="s">
        <v>1027</v>
      </c>
      <c r="D37" s="1332"/>
      <c r="E37" s="1325" t="s">
        <v>1005</v>
      </c>
      <c r="F37" s="1329"/>
      <c r="G37" s="1561" t="s">
        <v>1028</v>
      </c>
      <c r="H37" s="1562"/>
      <c r="I37" s="1563"/>
    </row>
    <row r="38" spans="2:9">
      <c r="B38" s="1324"/>
      <c r="C38" s="1333"/>
      <c r="D38" s="1334"/>
      <c r="E38" s="1327"/>
      <c r="F38" s="1330"/>
      <c r="G38" s="1564"/>
      <c r="H38" s="1565"/>
      <c r="I38" s="1566"/>
    </row>
    <row r="39" spans="2:9">
      <c r="B39" s="1316"/>
      <c r="C39" s="1555"/>
      <c r="D39" s="1556"/>
      <c r="E39" s="1555"/>
      <c r="F39" s="1556"/>
      <c r="G39" s="1555"/>
      <c r="H39" s="1559"/>
      <c r="I39" s="1556"/>
    </row>
    <row r="40" spans="2:9">
      <c r="B40" s="1317"/>
      <c r="C40" s="1557"/>
      <c r="D40" s="1558"/>
      <c r="E40" s="1557"/>
      <c r="F40" s="1558"/>
      <c r="G40" s="1557"/>
      <c r="H40" s="1560"/>
      <c r="I40" s="1558"/>
    </row>
    <row r="41" spans="2:9">
      <c r="B41" s="1316"/>
      <c r="C41" s="1555"/>
      <c r="D41" s="1556"/>
      <c r="E41" s="1555"/>
      <c r="F41" s="1556"/>
      <c r="G41" s="1555"/>
      <c r="H41" s="1559"/>
      <c r="I41" s="1556"/>
    </row>
    <row r="42" spans="2:9">
      <c r="B42" s="1317"/>
      <c r="C42" s="1557"/>
      <c r="D42" s="1558"/>
      <c r="E42" s="1557"/>
      <c r="F42" s="1558"/>
      <c r="G42" s="1557"/>
      <c r="H42" s="1560"/>
      <c r="I42" s="1558"/>
    </row>
    <row r="43" spans="2:9">
      <c r="B43" s="1316"/>
      <c r="C43" s="1555"/>
      <c r="D43" s="1556"/>
      <c r="E43" s="1555"/>
      <c r="F43" s="1556"/>
      <c r="G43" s="1555"/>
      <c r="H43" s="1559"/>
      <c r="I43" s="1556"/>
    </row>
    <row r="44" spans="2:9">
      <c r="B44" s="1317"/>
      <c r="C44" s="1557"/>
      <c r="D44" s="1558"/>
      <c r="E44" s="1557"/>
      <c r="F44" s="1558"/>
      <c r="G44" s="1557"/>
      <c r="H44" s="1560"/>
      <c r="I44" s="1558"/>
    </row>
    <row r="45" spans="2:9">
      <c r="B45" s="1316"/>
      <c r="C45" s="1555"/>
      <c r="D45" s="1556"/>
      <c r="E45" s="1555"/>
      <c r="F45" s="1556"/>
      <c r="G45" s="1555"/>
      <c r="H45" s="1559"/>
      <c r="I45" s="1556"/>
    </row>
    <row r="46" spans="2:9">
      <c r="B46" s="1317"/>
      <c r="C46" s="1557"/>
      <c r="D46" s="1558"/>
      <c r="E46" s="1557"/>
      <c r="F46" s="1558"/>
      <c r="G46" s="1557"/>
      <c r="H46" s="1560"/>
      <c r="I46" s="1558"/>
    </row>
    <row r="47" spans="2:9">
      <c r="B47" s="1311"/>
      <c r="C47" s="1311"/>
      <c r="D47" s="1311"/>
      <c r="E47" s="1311"/>
      <c r="F47" s="1311"/>
      <c r="G47" s="1311"/>
      <c r="H47" s="1311"/>
      <c r="I47" s="1311"/>
    </row>
    <row r="48" spans="2:9">
      <c r="B48" s="1311"/>
      <c r="C48" s="1311"/>
      <c r="D48" s="1311"/>
      <c r="E48" s="1311"/>
      <c r="F48" s="1311"/>
      <c r="G48" s="1311"/>
      <c r="H48" s="1311"/>
      <c r="I48" s="1311"/>
    </row>
  </sheetData>
  <mergeCells count="40">
    <mergeCell ref="H3:I3"/>
    <mergeCell ref="C47:D48"/>
    <mergeCell ref="C35:D36"/>
    <mergeCell ref="C37:D38"/>
    <mergeCell ref="C39:D40"/>
    <mergeCell ref="C41:D42"/>
    <mergeCell ref="G47:I48"/>
    <mergeCell ref="G39:I40"/>
    <mergeCell ref="G41:I42"/>
    <mergeCell ref="G35:I36"/>
    <mergeCell ref="G37:I38"/>
    <mergeCell ref="G43:I44"/>
    <mergeCell ref="C34:D34"/>
    <mergeCell ref="E34:F34"/>
    <mergeCell ref="G34:I34"/>
    <mergeCell ref="G45:I46"/>
    <mergeCell ref="B45:B46"/>
    <mergeCell ref="E47:F48"/>
    <mergeCell ref="E39:F40"/>
    <mergeCell ref="E41:F42"/>
    <mergeCell ref="E35:F36"/>
    <mergeCell ref="E37:F38"/>
    <mergeCell ref="B47:B48"/>
    <mergeCell ref="E43:F44"/>
    <mergeCell ref="E45:F46"/>
    <mergeCell ref="C43:D44"/>
    <mergeCell ref="C45:D46"/>
    <mergeCell ref="B35:B36"/>
    <mergeCell ref="B37:B38"/>
    <mergeCell ref="B39:B40"/>
    <mergeCell ref="B41:B42"/>
    <mergeCell ref="B43:B44"/>
    <mergeCell ref="A10:C10"/>
    <mergeCell ref="E17:F17"/>
    <mergeCell ref="G5:I5"/>
    <mergeCell ref="A30:E30"/>
    <mergeCell ref="C23:G24"/>
    <mergeCell ref="E15:F15"/>
    <mergeCell ref="G17:I17"/>
    <mergeCell ref="G15:I15"/>
  </mergeCells>
  <phoneticPr fontId="2"/>
  <printOptions horizontalCentered="1"/>
  <pageMargins left="0.59055118110236227" right="0.39370078740157483" top="0.98425196850393704" bottom="0.98425196850393704" header="0.51181102362204722" footer="0.51181102362204722"/>
  <pageSetup paperSize="9"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J48"/>
  <sheetViews>
    <sheetView view="pageBreakPreview" topLeftCell="A25" zoomScaleNormal="100" workbookViewId="0">
      <selection activeCell="F15" sqref="F15:J17"/>
    </sheetView>
  </sheetViews>
  <sheetFormatPr defaultRowHeight="13.5"/>
  <sheetData>
    <row r="1" spans="1:10">
      <c r="A1" t="s">
        <v>786</v>
      </c>
    </row>
    <row r="2" spans="1:10">
      <c r="G2" s="467" t="s">
        <v>707</v>
      </c>
      <c r="H2" s="638">
        <f>基礎情報!$B$2</f>
        <v>9999</v>
      </c>
      <c r="I2" s="638"/>
    </row>
    <row r="5" spans="1:10">
      <c r="G5" s="639" t="s">
        <v>549</v>
      </c>
      <c r="H5" s="639"/>
      <c r="I5" s="639"/>
    </row>
    <row r="10" spans="1:10" ht="14.25">
      <c r="A10" s="648" t="s">
        <v>298</v>
      </c>
      <c r="B10" s="648"/>
      <c r="C10" s="648"/>
    </row>
    <row r="11" spans="1:10">
      <c r="A11" s="9"/>
      <c r="B11" s="9"/>
    </row>
    <row r="12" spans="1:10">
      <c r="A12" s="9"/>
      <c r="B12" s="9"/>
    </row>
    <row r="15" spans="1:10" s="11" customFormat="1" ht="14.25" customHeight="1">
      <c r="E15" s="560"/>
      <c r="F15" s="640" t="s">
        <v>1058</v>
      </c>
      <c r="G15" s="640"/>
      <c r="H15" s="644" t="str">
        <f>基礎情報!$B$10</f>
        <v>○○○○株式会社</v>
      </c>
      <c r="I15" s="644"/>
      <c r="J15" s="644"/>
    </row>
    <row r="16" spans="1:10" s="11" customFormat="1" ht="14.25">
      <c r="F16" s="323"/>
      <c r="G16" s="603"/>
      <c r="H16" s="603"/>
      <c r="I16" s="603"/>
      <c r="J16" s="604"/>
    </row>
    <row r="17" spans="1:10" s="11" customFormat="1" ht="14.25">
      <c r="E17" s="560"/>
      <c r="F17" s="640" t="s">
        <v>299</v>
      </c>
      <c r="G17" s="640"/>
      <c r="H17" s="645" t="str">
        <f>基礎情報!$B$14</f>
        <v>○○　○○</v>
      </c>
      <c r="I17" s="645"/>
      <c r="J17" s="645"/>
    </row>
    <row r="23" spans="1:10">
      <c r="C23" s="646" t="s">
        <v>73</v>
      </c>
      <c r="D23" s="646"/>
      <c r="E23" s="646"/>
      <c r="F23" s="646"/>
      <c r="G23" s="646"/>
    </row>
    <row r="24" spans="1:10">
      <c r="C24" s="646"/>
      <c r="D24" s="646"/>
      <c r="E24" s="646"/>
      <c r="F24" s="646"/>
      <c r="G24" s="646"/>
    </row>
    <row r="25" spans="1:10" ht="24">
      <c r="C25" s="12"/>
      <c r="D25" s="1576" t="s">
        <v>355</v>
      </c>
      <c r="E25" s="1576"/>
      <c r="F25" s="1576"/>
      <c r="G25" s="12"/>
    </row>
    <row r="26" spans="1:10" ht="24">
      <c r="C26" s="12"/>
      <c r="D26" s="12"/>
      <c r="E26" s="12"/>
      <c r="F26" s="12"/>
      <c r="G26" s="12"/>
    </row>
    <row r="28" spans="1:10" s="11" customFormat="1" ht="14.25"/>
    <row r="29" spans="1:10" s="11" customFormat="1" ht="14.25"/>
    <row r="30" spans="1:10" s="11" customFormat="1" ht="14.25">
      <c r="A30" s="660" t="str">
        <f>基礎情報!B3</f>
        <v>○○○○○○工事</v>
      </c>
      <c r="B30" s="660"/>
      <c r="C30" s="660"/>
      <c r="D30" s="660"/>
      <c r="E30" s="660"/>
      <c r="F30" s="11" t="s">
        <v>471</v>
      </c>
    </row>
    <row r="31" spans="1:10" s="11" customFormat="1" ht="14.25"/>
    <row r="32" spans="1:10" s="11" customFormat="1" ht="14.25">
      <c r="C32" s="11" t="s">
        <v>665</v>
      </c>
    </row>
    <row r="34" spans="2:9">
      <c r="B34" s="14" t="s">
        <v>76</v>
      </c>
      <c r="C34" s="652" t="s">
        <v>74</v>
      </c>
      <c r="D34" s="654"/>
      <c r="E34" s="652" t="s">
        <v>75</v>
      </c>
      <c r="F34" s="654"/>
      <c r="G34" s="652" t="s">
        <v>10</v>
      </c>
      <c r="H34" s="653"/>
      <c r="I34" s="654"/>
    </row>
    <row r="35" spans="2:9">
      <c r="B35" s="1323">
        <v>1</v>
      </c>
      <c r="C35" s="1331" t="s">
        <v>1017</v>
      </c>
      <c r="D35" s="1332"/>
      <c r="E35" s="1567" t="s">
        <v>1018</v>
      </c>
      <c r="F35" s="1568"/>
      <c r="G35" s="1561"/>
      <c r="H35" s="1562"/>
      <c r="I35" s="1563"/>
    </row>
    <row r="36" spans="2:9">
      <c r="B36" s="1324"/>
      <c r="C36" s="1333"/>
      <c r="D36" s="1334"/>
      <c r="E36" s="1569"/>
      <c r="F36" s="1570"/>
      <c r="G36" s="1564"/>
      <c r="H36" s="1565"/>
      <c r="I36" s="1566"/>
    </row>
    <row r="37" spans="2:9">
      <c r="B37" s="1323">
        <v>2</v>
      </c>
      <c r="C37" s="1331" t="s">
        <v>1019</v>
      </c>
      <c r="D37" s="1332"/>
      <c r="E37" s="1567" t="s">
        <v>1020</v>
      </c>
      <c r="F37" s="1568"/>
      <c r="G37" s="1561" t="s">
        <v>1021</v>
      </c>
      <c r="H37" s="1562"/>
      <c r="I37" s="1563"/>
    </row>
    <row r="38" spans="2:9">
      <c r="B38" s="1324"/>
      <c r="C38" s="1333"/>
      <c r="D38" s="1334"/>
      <c r="E38" s="1569"/>
      <c r="F38" s="1570"/>
      <c r="G38" s="1564"/>
      <c r="H38" s="1565"/>
      <c r="I38" s="1566"/>
    </row>
    <row r="39" spans="2:9">
      <c r="B39" s="1323">
        <v>3</v>
      </c>
      <c r="C39" s="1331" t="s">
        <v>1022</v>
      </c>
      <c r="D39" s="1332"/>
      <c r="E39" s="1567" t="s">
        <v>1023</v>
      </c>
      <c r="F39" s="1568"/>
      <c r="G39" s="1561"/>
      <c r="H39" s="1562"/>
      <c r="I39" s="1563"/>
    </row>
    <row r="40" spans="2:9">
      <c r="B40" s="1324"/>
      <c r="C40" s="1333"/>
      <c r="D40" s="1334"/>
      <c r="E40" s="1569"/>
      <c r="F40" s="1570"/>
      <c r="G40" s="1564"/>
      <c r="H40" s="1565"/>
      <c r="I40" s="1566"/>
    </row>
    <row r="41" spans="2:9">
      <c r="B41" s="1323">
        <v>4</v>
      </c>
      <c r="C41" s="1325" t="s">
        <v>1024</v>
      </c>
      <c r="D41" s="1329"/>
      <c r="E41" s="1567" t="s">
        <v>1025</v>
      </c>
      <c r="F41" s="1568"/>
      <c r="G41" s="1555"/>
      <c r="H41" s="1571"/>
      <c r="I41" s="1572"/>
    </row>
    <row r="42" spans="2:9">
      <c r="B42" s="1324"/>
      <c r="C42" s="1327"/>
      <c r="D42" s="1330"/>
      <c r="E42" s="1569"/>
      <c r="F42" s="1570"/>
      <c r="G42" s="1573"/>
      <c r="H42" s="1574"/>
      <c r="I42" s="1575"/>
    </row>
    <row r="43" spans="2:9">
      <c r="B43" s="1316"/>
      <c r="C43" s="1555"/>
      <c r="D43" s="1556"/>
      <c r="E43" s="1555"/>
      <c r="F43" s="1556"/>
      <c r="G43" s="1555"/>
      <c r="H43" s="1559"/>
      <c r="I43" s="1556"/>
    </row>
    <row r="44" spans="2:9">
      <c r="B44" s="1317"/>
      <c r="C44" s="1557"/>
      <c r="D44" s="1558"/>
      <c r="E44" s="1557"/>
      <c r="F44" s="1558"/>
      <c r="G44" s="1557"/>
      <c r="H44" s="1560"/>
      <c r="I44" s="1558"/>
    </row>
    <row r="45" spans="2:9">
      <c r="B45" s="1316"/>
      <c r="C45" s="1555"/>
      <c r="D45" s="1556"/>
      <c r="E45" s="1555"/>
      <c r="F45" s="1556"/>
      <c r="G45" s="1555"/>
      <c r="H45" s="1559"/>
      <c r="I45" s="1556"/>
    </row>
    <row r="46" spans="2:9">
      <c r="B46" s="1317"/>
      <c r="C46" s="1557"/>
      <c r="D46" s="1558"/>
      <c r="E46" s="1557"/>
      <c r="F46" s="1558"/>
      <c r="G46" s="1557"/>
      <c r="H46" s="1560"/>
      <c r="I46" s="1558"/>
    </row>
    <row r="47" spans="2:9">
      <c r="B47" s="1311"/>
      <c r="C47" s="1311"/>
      <c r="D47" s="1311"/>
      <c r="E47" s="1311"/>
      <c r="F47" s="1311"/>
      <c r="G47" s="1311"/>
      <c r="H47" s="1311"/>
      <c r="I47" s="1311"/>
    </row>
    <row r="48" spans="2:9">
      <c r="B48" s="1311"/>
      <c r="C48" s="1311"/>
      <c r="D48" s="1311"/>
      <c r="E48" s="1311"/>
      <c r="F48" s="1311"/>
      <c r="G48" s="1311"/>
      <c r="H48" s="1311"/>
      <c r="I48" s="1311"/>
    </row>
  </sheetData>
  <mergeCells count="41">
    <mergeCell ref="H2:I2"/>
    <mergeCell ref="G5:I5"/>
    <mergeCell ref="A30:E30"/>
    <mergeCell ref="C23:G24"/>
    <mergeCell ref="D25:F25"/>
    <mergeCell ref="A10:C10"/>
    <mergeCell ref="F15:G15"/>
    <mergeCell ref="H15:J15"/>
    <mergeCell ref="F17:G17"/>
    <mergeCell ref="H17:J17"/>
    <mergeCell ref="G34:I34"/>
    <mergeCell ref="C35:D36"/>
    <mergeCell ref="C37:D38"/>
    <mergeCell ref="C39:D40"/>
    <mergeCell ref="C41:D42"/>
    <mergeCell ref="E41:F42"/>
    <mergeCell ref="C34:D34"/>
    <mergeCell ref="E34:F34"/>
    <mergeCell ref="C43:D44"/>
    <mergeCell ref="C45:D46"/>
    <mergeCell ref="C47:D48"/>
    <mergeCell ref="B45:B46"/>
    <mergeCell ref="B47:B48"/>
    <mergeCell ref="E47:F48"/>
    <mergeCell ref="G35:I36"/>
    <mergeCell ref="G37:I38"/>
    <mergeCell ref="E43:F44"/>
    <mergeCell ref="E45:F46"/>
    <mergeCell ref="G43:I44"/>
    <mergeCell ref="G45:I46"/>
    <mergeCell ref="E39:F40"/>
    <mergeCell ref="G47:I48"/>
    <mergeCell ref="G39:I40"/>
    <mergeCell ref="G41:I42"/>
    <mergeCell ref="E35:F36"/>
    <mergeCell ref="E37:F38"/>
    <mergeCell ref="B35:B36"/>
    <mergeCell ref="B37:B38"/>
    <mergeCell ref="B39:B40"/>
    <mergeCell ref="B41:B42"/>
    <mergeCell ref="B43:B44"/>
  </mergeCells>
  <phoneticPr fontId="2"/>
  <printOptions horizontalCentered="1"/>
  <pageMargins left="0.59055118110236227" right="0.39370078740157483" top="0.98425196850393704" bottom="0.98425196850393704" header="0.51181102362204722" footer="0.51181102362204722"/>
  <pageSetup paperSize="9"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I38"/>
  <sheetViews>
    <sheetView tabSelected="1" view="pageBreakPreview" topLeftCell="A10" zoomScaleNormal="100" workbookViewId="0">
      <selection activeCell="B28" sqref="B28"/>
    </sheetView>
  </sheetViews>
  <sheetFormatPr defaultRowHeight="13.5"/>
  <sheetData>
    <row r="1" spans="1:9">
      <c r="A1" t="s">
        <v>785</v>
      </c>
      <c r="G1" s="467" t="s">
        <v>707</v>
      </c>
      <c r="H1" s="638">
        <f>基礎情報!$B$2</f>
        <v>9999</v>
      </c>
      <c r="I1" s="638"/>
    </row>
    <row r="2" spans="1:9">
      <c r="G2" s="467"/>
      <c r="H2" s="638"/>
      <c r="I2" s="638"/>
    </row>
    <row r="3" spans="1:9">
      <c r="G3" s="639" t="s">
        <v>549</v>
      </c>
      <c r="H3" s="639"/>
      <c r="I3" s="639"/>
    </row>
    <row r="4" spans="1:9">
      <c r="A4" s="7" t="s">
        <v>265</v>
      </c>
    </row>
    <row r="8" spans="1:9">
      <c r="F8" s="8"/>
      <c r="G8" s="8"/>
      <c r="H8" s="8"/>
      <c r="I8" s="8"/>
    </row>
    <row r="9" spans="1:9">
      <c r="F9" s="8"/>
      <c r="G9" s="8"/>
      <c r="H9" s="8"/>
      <c r="I9" s="8"/>
    </row>
    <row r="10" spans="1:9">
      <c r="E10" s="640" t="s">
        <v>1058</v>
      </c>
      <c r="F10" s="640"/>
      <c r="G10" s="644" t="str">
        <f>基礎情報!$B$10</f>
        <v>○○○○株式会社</v>
      </c>
      <c r="H10" s="644"/>
      <c r="I10" s="644"/>
    </row>
    <row r="11" spans="1:9">
      <c r="E11" s="323"/>
      <c r="F11" s="603"/>
      <c r="G11" s="603"/>
      <c r="H11" s="603"/>
      <c r="I11" s="604"/>
    </row>
    <row r="12" spans="1:9">
      <c r="E12" s="640" t="s">
        <v>299</v>
      </c>
      <c r="F12" s="640"/>
      <c r="G12" s="645" t="str">
        <f>基礎情報!$B$14</f>
        <v>○○　○○</v>
      </c>
      <c r="H12" s="645"/>
      <c r="I12" s="645"/>
    </row>
    <row r="19" spans="1:9">
      <c r="A19" s="641" t="s">
        <v>146</v>
      </c>
      <c r="B19" s="641"/>
      <c r="C19" s="641"/>
      <c r="D19" s="641"/>
      <c r="E19" s="641"/>
      <c r="F19" s="641"/>
      <c r="G19" s="641"/>
      <c r="H19" s="641"/>
      <c r="I19" s="641"/>
    </row>
    <row r="20" spans="1:9">
      <c r="A20" s="641"/>
      <c r="B20" s="641"/>
      <c r="C20" s="641"/>
      <c r="D20" s="641"/>
      <c r="E20" s="641"/>
      <c r="F20" s="641"/>
      <c r="G20" s="641"/>
      <c r="H20" s="641"/>
      <c r="I20" s="641"/>
    </row>
    <row r="21" spans="1:9">
      <c r="A21" s="641"/>
      <c r="B21" s="641"/>
      <c r="C21" s="641"/>
      <c r="D21" s="641"/>
      <c r="E21" s="641"/>
      <c r="F21" s="641"/>
      <c r="G21" s="641"/>
      <c r="H21" s="641"/>
      <c r="I21" s="641"/>
    </row>
    <row r="22" spans="1:9" ht="20.25" customHeight="1">
      <c r="C22" s="86"/>
      <c r="D22" s="86"/>
      <c r="E22" s="86"/>
      <c r="F22" s="86"/>
      <c r="G22" s="86"/>
    </row>
    <row r="27" spans="1:9">
      <c r="B27" t="s">
        <v>1116</v>
      </c>
    </row>
    <row r="35" spans="1:9">
      <c r="E35" s="9" t="s">
        <v>268</v>
      </c>
    </row>
    <row r="38" spans="1:9">
      <c r="A38" s="9" t="s">
        <v>244</v>
      </c>
      <c r="B38" s="642" t="str">
        <f>基礎情報!B3</f>
        <v>○○○○○○工事</v>
      </c>
      <c r="C38" s="642"/>
      <c r="D38" s="642"/>
      <c r="E38" s="642"/>
      <c r="F38" s="642"/>
      <c r="G38" s="642"/>
      <c r="H38" s="642"/>
      <c r="I38" s="10"/>
    </row>
  </sheetData>
  <mergeCells count="9">
    <mergeCell ref="H2:I2"/>
    <mergeCell ref="G3:I3"/>
    <mergeCell ref="H1:I1"/>
    <mergeCell ref="B38:H38"/>
    <mergeCell ref="E12:F12"/>
    <mergeCell ref="A19:I21"/>
    <mergeCell ref="E10:F10"/>
    <mergeCell ref="G10:I10"/>
    <mergeCell ref="G12:I12"/>
  </mergeCells>
  <phoneticPr fontId="2"/>
  <pageMargins left="0.75" right="0.75" top="1" bottom="1" header="0.51200000000000001" footer="0.51200000000000001"/>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44"/>
  <sheetViews>
    <sheetView view="pageBreakPreview" topLeftCell="A10" zoomScaleNormal="85" workbookViewId="0">
      <selection activeCell="B6" sqref="B6"/>
    </sheetView>
  </sheetViews>
  <sheetFormatPr defaultRowHeight="13.5"/>
  <cols>
    <col min="1" max="1" width="22.25" customWidth="1"/>
    <col min="2" max="2" width="67.625" customWidth="1"/>
  </cols>
  <sheetData>
    <row r="1" spans="1:12" ht="24.95" customHeight="1" thickBot="1">
      <c r="A1" s="629" t="s">
        <v>261</v>
      </c>
      <c r="B1" s="630"/>
    </row>
    <row r="2" spans="1:12" ht="24.95" customHeight="1">
      <c r="A2" s="93" t="s">
        <v>243</v>
      </c>
      <c r="B2" s="564">
        <v>9999</v>
      </c>
    </row>
    <row r="3" spans="1:12" ht="24.95" customHeight="1">
      <c r="A3" s="94" t="s">
        <v>244</v>
      </c>
      <c r="B3" s="565" t="s">
        <v>269</v>
      </c>
    </row>
    <row r="4" spans="1:12" ht="24.95" customHeight="1">
      <c r="A4" s="94" t="s">
        <v>245</v>
      </c>
      <c r="B4" s="565" t="s">
        <v>903</v>
      </c>
    </row>
    <row r="5" spans="1:12" ht="24.95" customHeight="1">
      <c r="A5" s="94" t="s">
        <v>296</v>
      </c>
      <c r="B5" s="566">
        <v>45061</v>
      </c>
    </row>
    <row r="6" spans="1:12" ht="24.95" customHeight="1">
      <c r="A6" s="94" t="s">
        <v>257</v>
      </c>
      <c r="B6" s="566">
        <v>45306</v>
      </c>
    </row>
    <row r="7" spans="1:12" ht="24.95" customHeight="1">
      <c r="A7" s="94" t="s">
        <v>258</v>
      </c>
      <c r="B7" s="566">
        <v>45350</v>
      </c>
    </row>
    <row r="8" spans="1:12" ht="24.95" customHeight="1">
      <c r="A8" s="94" t="s">
        <v>246</v>
      </c>
      <c r="B8" s="567">
        <v>1000000000</v>
      </c>
    </row>
    <row r="9" spans="1:12" ht="24.95" customHeight="1">
      <c r="A9" s="94" t="s">
        <v>247</v>
      </c>
      <c r="B9" s="568">
        <v>1200000000</v>
      </c>
    </row>
    <row r="10" spans="1:12" ht="24.95" customHeight="1">
      <c r="A10" s="94" t="s">
        <v>717</v>
      </c>
      <c r="B10" s="565" t="s">
        <v>129</v>
      </c>
    </row>
    <row r="11" spans="1:12" ht="24.95" customHeight="1">
      <c r="A11" s="94" t="s">
        <v>628</v>
      </c>
      <c r="B11" s="565" t="s">
        <v>904</v>
      </c>
    </row>
    <row r="12" spans="1:12" ht="24.95" customHeight="1">
      <c r="A12" s="94" t="s">
        <v>629</v>
      </c>
      <c r="B12" s="565" t="s">
        <v>130</v>
      </c>
    </row>
    <row r="13" spans="1:12" ht="24.95" customHeight="1">
      <c r="A13" s="94" t="s">
        <v>642</v>
      </c>
      <c r="B13" s="565" t="s">
        <v>270</v>
      </c>
    </row>
    <row r="14" spans="1:12" ht="24.95" customHeight="1">
      <c r="A14" s="94" t="s">
        <v>259</v>
      </c>
      <c r="B14" s="565" t="s">
        <v>270</v>
      </c>
      <c r="L14" t="s">
        <v>485</v>
      </c>
    </row>
    <row r="15" spans="1:12" ht="24.95" customHeight="1">
      <c r="A15" s="631" t="s">
        <v>262</v>
      </c>
      <c r="B15" s="565" t="s">
        <v>270</v>
      </c>
      <c r="L15" t="s">
        <v>486</v>
      </c>
    </row>
    <row r="16" spans="1:12" ht="24.95" customHeight="1">
      <c r="A16" s="632"/>
      <c r="B16" s="569" t="s">
        <v>486</v>
      </c>
    </row>
    <row r="17" spans="1:2" ht="24.95" customHeight="1">
      <c r="A17" s="443" t="s">
        <v>622</v>
      </c>
      <c r="B17" s="565" t="s">
        <v>270</v>
      </c>
    </row>
    <row r="18" spans="1:2" ht="24.95" customHeight="1" thickBot="1">
      <c r="A18" s="95" t="s">
        <v>263</v>
      </c>
      <c r="B18" s="570" t="s">
        <v>270</v>
      </c>
    </row>
    <row r="19" spans="1:2" ht="24.95" customHeight="1"/>
    <row r="20" spans="1:2" ht="24.95" customHeight="1"/>
    <row r="21" spans="1:2" ht="24.95" customHeight="1"/>
    <row r="22" spans="1:2" ht="24.95" customHeight="1"/>
    <row r="23" spans="1:2" ht="24.95" customHeight="1"/>
    <row r="24" spans="1:2" ht="24.95" customHeight="1"/>
    <row r="25" spans="1:2" ht="24.95" customHeight="1"/>
    <row r="26" spans="1:2" ht="24.95" customHeight="1"/>
    <row r="27" spans="1:2" ht="24.95" customHeight="1"/>
    <row r="28" spans="1:2" ht="24.95" customHeight="1"/>
    <row r="29" spans="1:2" ht="24.95" customHeight="1"/>
    <row r="30" spans="1:2" ht="24.95" customHeight="1"/>
    <row r="31" spans="1:2" ht="24.95" customHeight="1"/>
    <row r="32" spans="1: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sheetData>
  <mergeCells count="2">
    <mergeCell ref="A1:B1"/>
    <mergeCell ref="A15:A16"/>
  </mergeCells>
  <phoneticPr fontId="2"/>
  <dataValidations count="1">
    <dataValidation type="list" allowBlank="1" showInputMessage="1" showErrorMessage="1" sqref="B16">
      <formula1>$L$14:$L$15</formula1>
    </dataValidation>
  </dataValidations>
  <printOptions horizont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1"/>
  </sheetPr>
  <dimension ref="A1:N50"/>
  <sheetViews>
    <sheetView view="pageBreakPreview" zoomScale="70" zoomScaleNormal="100" workbookViewId="0">
      <selection activeCell="I13" sqref="I13"/>
    </sheetView>
  </sheetViews>
  <sheetFormatPr defaultRowHeight="13.5"/>
  <cols>
    <col min="1" max="1" width="16.375" style="62" customWidth="1"/>
    <col min="2" max="2" width="8.875" style="62" customWidth="1"/>
    <col min="3" max="3" width="3.75" style="62" customWidth="1"/>
    <col min="4" max="4" width="9" style="62"/>
    <col min="5" max="5" width="3.75" style="62" customWidth="1"/>
    <col min="6" max="6" width="9" style="62"/>
    <col min="7" max="7" width="3.75" style="62" customWidth="1"/>
    <col min="8" max="8" width="9" style="62"/>
    <col min="9" max="9" width="3.75" style="62" customWidth="1"/>
    <col min="10" max="10" width="9" style="62"/>
    <col min="11" max="11" width="3.75" style="62" customWidth="1"/>
    <col min="12" max="12" width="9" style="62"/>
    <col min="13" max="13" width="5.125" style="62" customWidth="1"/>
    <col min="14" max="14" width="6.125" style="62" customWidth="1"/>
    <col min="15" max="16384" width="9" style="62"/>
  </cols>
  <sheetData>
    <row r="1" spans="1:14">
      <c r="A1" s="543" t="s">
        <v>784</v>
      </c>
    </row>
    <row r="2" spans="1:14" ht="26.25" customHeight="1" thickBot="1">
      <c r="A2" s="1577" t="s">
        <v>77</v>
      </c>
      <c r="B2" s="1577"/>
      <c r="C2" s="1577"/>
      <c r="D2" s="1577"/>
      <c r="E2" s="1577"/>
      <c r="F2" s="1577"/>
      <c r="G2" s="1577"/>
      <c r="H2" s="1577"/>
      <c r="I2" s="1577"/>
      <c r="J2" s="1577"/>
      <c r="K2" s="1577"/>
      <c r="L2" s="1577"/>
      <c r="M2" s="1577"/>
      <c r="N2" s="1577"/>
    </row>
    <row r="3" spans="1:14" ht="15" customHeight="1">
      <c r="A3" s="1590" t="s">
        <v>78</v>
      </c>
      <c r="B3" s="1586" t="s">
        <v>1036</v>
      </c>
      <c r="C3" s="1587"/>
      <c r="D3" s="1586" t="s">
        <v>1037</v>
      </c>
      <c r="E3" s="1587"/>
      <c r="F3" s="1586" t="s">
        <v>1038</v>
      </c>
      <c r="G3" s="1587"/>
      <c r="H3" s="1586" t="s">
        <v>1039</v>
      </c>
      <c r="I3" s="1587"/>
      <c r="J3" s="1578"/>
      <c r="K3" s="1579"/>
      <c r="L3" s="1582" t="s">
        <v>79</v>
      </c>
      <c r="M3" s="1583"/>
      <c r="N3" s="63"/>
    </row>
    <row r="4" spans="1:14" ht="15" customHeight="1">
      <c r="A4" s="1591"/>
      <c r="B4" s="1588"/>
      <c r="C4" s="1589"/>
      <c r="D4" s="1588"/>
      <c r="E4" s="1589"/>
      <c r="F4" s="1588"/>
      <c r="G4" s="1589"/>
      <c r="H4" s="1588"/>
      <c r="I4" s="1589"/>
      <c r="J4" s="1580"/>
      <c r="K4" s="1581"/>
      <c r="L4" s="1584"/>
      <c r="M4" s="1585"/>
      <c r="N4" s="64" t="s">
        <v>80</v>
      </c>
    </row>
    <row r="5" spans="1:14" ht="26.25" customHeight="1">
      <c r="A5" s="137" t="s">
        <v>1043</v>
      </c>
      <c r="B5" s="145">
        <v>5</v>
      </c>
      <c r="C5" s="138"/>
      <c r="D5" s="139">
        <v>10</v>
      </c>
      <c r="E5" s="138"/>
      <c r="F5" s="139">
        <v>80</v>
      </c>
      <c r="G5" s="138"/>
      <c r="H5" s="139">
        <v>110</v>
      </c>
      <c r="I5" s="138"/>
      <c r="J5" s="139"/>
      <c r="K5" s="138"/>
      <c r="L5" s="139">
        <v>205</v>
      </c>
      <c r="M5" s="138"/>
      <c r="N5" s="140" t="s">
        <v>1046</v>
      </c>
    </row>
    <row r="6" spans="1:14" ht="26.25" customHeight="1">
      <c r="A6" s="137"/>
      <c r="B6" s="602"/>
      <c r="C6" s="124"/>
      <c r="D6" s="125"/>
      <c r="E6" s="124"/>
      <c r="F6" s="125"/>
      <c r="G6" s="124"/>
      <c r="H6" s="125"/>
      <c r="I6" s="124"/>
      <c r="J6" s="125"/>
      <c r="K6" s="124"/>
      <c r="L6" s="125"/>
      <c r="M6" s="124"/>
      <c r="N6" s="126"/>
    </row>
    <row r="7" spans="1:14" ht="26.25" customHeight="1">
      <c r="A7" s="137"/>
      <c r="B7" s="602"/>
      <c r="C7" s="124"/>
      <c r="D7" s="125"/>
      <c r="E7" s="124"/>
      <c r="F7" s="125"/>
      <c r="G7" s="124"/>
      <c r="H7" s="125"/>
      <c r="I7" s="124"/>
      <c r="J7" s="125"/>
      <c r="K7" s="124"/>
      <c r="L7" s="125"/>
      <c r="M7" s="124"/>
      <c r="N7" s="126"/>
    </row>
    <row r="8" spans="1:14" ht="26.25" customHeight="1">
      <c r="A8" s="135"/>
      <c r="B8" s="602"/>
      <c r="C8" s="124"/>
      <c r="D8" s="125"/>
      <c r="E8" s="124"/>
      <c r="F8" s="125"/>
      <c r="G8" s="124"/>
      <c r="H8" s="125"/>
      <c r="I8" s="124"/>
      <c r="J8" s="125"/>
      <c r="K8" s="124"/>
      <c r="L8" s="125"/>
      <c r="M8" s="124"/>
      <c r="N8" s="126"/>
    </row>
    <row r="9" spans="1:14" ht="26.25" customHeight="1" thickBot="1">
      <c r="A9" s="135"/>
      <c r="B9" s="602"/>
      <c r="C9" s="124"/>
      <c r="D9" s="125"/>
      <c r="E9" s="124"/>
      <c r="F9" s="125"/>
      <c r="G9" s="124"/>
      <c r="H9" s="125"/>
      <c r="I9" s="124"/>
      <c r="J9" s="125"/>
      <c r="K9" s="124"/>
      <c r="L9" s="125"/>
      <c r="M9" s="124"/>
      <c r="N9" s="126"/>
    </row>
    <row r="10" spans="1:14" ht="15" customHeight="1">
      <c r="A10" s="1590" t="s">
        <v>78</v>
      </c>
      <c r="B10" s="1586" t="s">
        <v>1040</v>
      </c>
      <c r="C10" s="1587"/>
      <c r="D10" s="1586" t="s">
        <v>1041</v>
      </c>
      <c r="E10" s="1587"/>
      <c r="F10" s="1586" t="s">
        <v>1042</v>
      </c>
      <c r="G10" s="1587"/>
      <c r="H10" s="1586"/>
      <c r="I10" s="1587"/>
      <c r="J10" s="1578"/>
      <c r="K10" s="1579"/>
      <c r="L10" s="1582" t="s">
        <v>79</v>
      </c>
      <c r="M10" s="1583"/>
      <c r="N10" s="63"/>
    </row>
    <row r="11" spans="1:14" ht="15" customHeight="1">
      <c r="A11" s="1591"/>
      <c r="B11" s="1588"/>
      <c r="C11" s="1589"/>
      <c r="D11" s="1588"/>
      <c r="E11" s="1589"/>
      <c r="F11" s="1588"/>
      <c r="G11" s="1589"/>
      <c r="H11" s="1588"/>
      <c r="I11" s="1589"/>
      <c r="J11" s="1580"/>
      <c r="K11" s="1581"/>
      <c r="L11" s="1584"/>
      <c r="M11" s="1585"/>
      <c r="N11" s="64" t="s">
        <v>80</v>
      </c>
    </row>
    <row r="12" spans="1:14" ht="26.25" customHeight="1">
      <c r="A12" s="137" t="s">
        <v>1044</v>
      </c>
      <c r="B12" s="145">
        <v>8</v>
      </c>
      <c r="C12" s="138"/>
      <c r="D12" s="139">
        <v>2</v>
      </c>
      <c r="E12" s="138"/>
      <c r="F12" s="139">
        <v>5</v>
      </c>
      <c r="G12" s="138"/>
      <c r="H12" s="139"/>
      <c r="I12" s="138"/>
      <c r="J12" s="139"/>
      <c r="K12" s="138"/>
      <c r="L12" s="139">
        <v>15</v>
      </c>
      <c r="M12" s="138"/>
      <c r="N12" s="140" t="s">
        <v>1046</v>
      </c>
    </row>
    <row r="13" spans="1:14" ht="26.25" customHeight="1">
      <c r="A13" s="137" t="s">
        <v>1045</v>
      </c>
      <c r="B13" s="145">
        <v>20</v>
      </c>
      <c r="C13" s="138"/>
      <c r="D13" s="139">
        <v>1</v>
      </c>
      <c r="E13" s="138"/>
      <c r="F13" s="139">
        <v>0</v>
      </c>
      <c r="G13" s="138"/>
      <c r="H13" s="139"/>
      <c r="I13" s="138"/>
      <c r="J13" s="139"/>
      <c r="K13" s="138"/>
      <c r="L13" s="139">
        <v>21</v>
      </c>
      <c r="M13" s="138"/>
      <c r="N13" s="140" t="s">
        <v>1046</v>
      </c>
    </row>
    <row r="14" spans="1:14" ht="26.25" customHeight="1">
      <c r="A14" s="135"/>
      <c r="B14" s="146"/>
      <c r="C14" s="124"/>
      <c r="D14" s="125"/>
      <c r="E14" s="124"/>
      <c r="F14" s="125"/>
      <c r="G14" s="124"/>
      <c r="H14" s="125"/>
      <c r="I14" s="124"/>
      <c r="J14" s="125"/>
      <c r="K14" s="124"/>
      <c r="L14" s="125"/>
      <c r="M14" s="124"/>
      <c r="N14" s="126"/>
    </row>
    <row r="15" spans="1:14" ht="26.25" customHeight="1">
      <c r="A15" s="135"/>
      <c r="B15" s="146"/>
      <c r="C15" s="124"/>
      <c r="D15" s="125"/>
      <c r="E15" s="124"/>
      <c r="F15" s="125"/>
      <c r="G15" s="124"/>
      <c r="H15" s="125"/>
      <c r="I15" s="124"/>
      <c r="J15" s="125"/>
      <c r="K15" s="124"/>
      <c r="L15" s="125"/>
      <c r="M15" s="124"/>
      <c r="N15" s="126"/>
    </row>
    <row r="16" spans="1:14" ht="26.25" customHeight="1" thickBot="1">
      <c r="A16" s="135"/>
      <c r="B16" s="146"/>
      <c r="C16" s="124"/>
      <c r="D16" s="125"/>
      <c r="E16" s="124"/>
      <c r="F16" s="125"/>
      <c r="G16" s="124"/>
      <c r="H16" s="125"/>
      <c r="I16" s="124"/>
      <c r="J16" s="125"/>
      <c r="K16" s="124"/>
      <c r="L16" s="125"/>
      <c r="M16" s="124"/>
      <c r="N16" s="126"/>
    </row>
    <row r="17" spans="1:14" ht="15" customHeight="1">
      <c r="A17" s="1590" t="s">
        <v>78</v>
      </c>
      <c r="B17" s="1586"/>
      <c r="C17" s="1587"/>
      <c r="D17" s="1586"/>
      <c r="E17" s="1587"/>
      <c r="F17" s="1586"/>
      <c r="G17" s="1587"/>
      <c r="H17" s="1586"/>
      <c r="I17" s="1587"/>
      <c r="J17" s="1578"/>
      <c r="K17" s="1579"/>
      <c r="L17" s="1582" t="s">
        <v>79</v>
      </c>
      <c r="M17" s="1583"/>
      <c r="N17" s="63"/>
    </row>
    <row r="18" spans="1:14" ht="15" customHeight="1">
      <c r="A18" s="1591"/>
      <c r="B18" s="1588"/>
      <c r="C18" s="1589"/>
      <c r="D18" s="1588"/>
      <c r="E18" s="1589"/>
      <c r="F18" s="1588"/>
      <c r="G18" s="1589"/>
      <c r="H18" s="1588"/>
      <c r="I18" s="1589"/>
      <c r="J18" s="1580"/>
      <c r="K18" s="1581"/>
      <c r="L18" s="1584"/>
      <c r="M18" s="1585"/>
      <c r="N18" s="64" t="s">
        <v>80</v>
      </c>
    </row>
    <row r="19" spans="1:14" ht="26.25" customHeight="1">
      <c r="A19" s="135"/>
      <c r="B19" s="146"/>
      <c r="C19" s="124"/>
      <c r="D19" s="125"/>
      <c r="E19" s="124"/>
      <c r="F19" s="125"/>
      <c r="G19" s="124"/>
      <c r="H19" s="125"/>
      <c r="I19" s="124"/>
      <c r="J19" s="125"/>
      <c r="K19" s="124"/>
      <c r="L19" s="125"/>
      <c r="M19" s="124"/>
      <c r="N19" s="126"/>
    </row>
    <row r="20" spans="1:14" ht="26.25" customHeight="1">
      <c r="A20" s="135"/>
      <c r="B20" s="146"/>
      <c r="C20" s="124"/>
      <c r="D20" s="125"/>
      <c r="E20" s="124"/>
      <c r="F20" s="125"/>
      <c r="G20" s="124"/>
      <c r="H20" s="125"/>
      <c r="I20" s="124"/>
      <c r="J20" s="125"/>
      <c r="K20" s="124"/>
      <c r="L20" s="125"/>
      <c r="M20" s="124"/>
      <c r="N20" s="126"/>
    </row>
    <row r="21" spans="1:14" ht="26.25" customHeight="1">
      <c r="A21" s="135"/>
      <c r="B21" s="146"/>
      <c r="C21" s="124"/>
      <c r="D21" s="125"/>
      <c r="E21" s="124"/>
      <c r="F21" s="125"/>
      <c r="G21" s="124"/>
      <c r="H21" s="125"/>
      <c r="I21" s="124"/>
      <c r="J21" s="125"/>
      <c r="K21" s="124"/>
      <c r="L21" s="125"/>
      <c r="M21" s="124"/>
      <c r="N21" s="126"/>
    </row>
    <row r="22" spans="1:14" ht="26.25" customHeight="1">
      <c r="A22" s="135"/>
      <c r="B22" s="146"/>
      <c r="C22" s="124"/>
      <c r="D22" s="125"/>
      <c r="E22" s="124"/>
      <c r="F22" s="125"/>
      <c r="G22" s="124"/>
      <c r="H22" s="125"/>
      <c r="I22" s="124"/>
      <c r="J22" s="125"/>
      <c r="K22" s="124"/>
      <c r="L22" s="125"/>
      <c r="M22" s="124"/>
      <c r="N22" s="126"/>
    </row>
    <row r="23" spans="1:14" ht="26.25" customHeight="1" thickBot="1">
      <c r="A23" s="135"/>
      <c r="B23" s="146"/>
      <c r="C23" s="124"/>
      <c r="D23" s="125"/>
      <c r="E23" s="124"/>
      <c r="F23" s="125"/>
      <c r="G23" s="124"/>
      <c r="H23" s="125"/>
      <c r="I23" s="124"/>
      <c r="J23" s="125"/>
      <c r="K23" s="124"/>
      <c r="L23" s="125"/>
      <c r="M23" s="124"/>
      <c r="N23" s="126"/>
    </row>
    <row r="24" spans="1:14" ht="15" customHeight="1">
      <c r="A24" s="1590" t="s">
        <v>78</v>
      </c>
      <c r="B24" s="1586"/>
      <c r="C24" s="1587"/>
      <c r="D24" s="1586"/>
      <c r="E24" s="1587"/>
      <c r="F24" s="1586"/>
      <c r="G24" s="1587"/>
      <c r="H24" s="1586"/>
      <c r="I24" s="1587"/>
      <c r="J24" s="1578"/>
      <c r="K24" s="1579"/>
      <c r="L24" s="1582" t="s">
        <v>79</v>
      </c>
      <c r="M24" s="1583"/>
      <c r="N24" s="63"/>
    </row>
    <row r="25" spans="1:14" ht="15" customHeight="1">
      <c r="A25" s="1591"/>
      <c r="B25" s="1588"/>
      <c r="C25" s="1589"/>
      <c r="D25" s="1588"/>
      <c r="E25" s="1589"/>
      <c r="F25" s="1588"/>
      <c r="G25" s="1589"/>
      <c r="H25" s="1588"/>
      <c r="I25" s="1589"/>
      <c r="J25" s="1580"/>
      <c r="K25" s="1581"/>
      <c r="L25" s="1584"/>
      <c r="M25" s="1585"/>
      <c r="N25" s="64" t="s">
        <v>80</v>
      </c>
    </row>
    <row r="26" spans="1:14" ht="26.25" customHeight="1">
      <c r="A26" s="135"/>
      <c r="B26" s="146"/>
      <c r="C26" s="124"/>
      <c r="D26" s="125"/>
      <c r="E26" s="124"/>
      <c r="F26" s="125"/>
      <c r="G26" s="124"/>
      <c r="H26" s="125"/>
      <c r="I26" s="124"/>
      <c r="J26" s="125"/>
      <c r="K26" s="124"/>
      <c r="L26" s="125"/>
      <c r="M26" s="124"/>
      <c r="N26" s="126"/>
    </row>
    <row r="27" spans="1:14" ht="26.25" customHeight="1">
      <c r="A27" s="135"/>
      <c r="B27" s="146"/>
      <c r="C27" s="124"/>
      <c r="D27" s="125"/>
      <c r="E27" s="124"/>
      <c r="F27" s="125"/>
      <c r="G27" s="124"/>
      <c r="H27" s="125"/>
      <c r="I27" s="124"/>
      <c r="J27" s="125"/>
      <c r="K27" s="124"/>
      <c r="L27" s="125"/>
      <c r="M27" s="124"/>
      <c r="N27" s="126"/>
    </row>
    <row r="28" spans="1:14" ht="26.25" customHeight="1">
      <c r="A28" s="135"/>
      <c r="B28" s="146"/>
      <c r="C28" s="124"/>
      <c r="D28" s="125"/>
      <c r="E28" s="124"/>
      <c r="F28" s="125"/>
      <c r="G28" s="124"/>
      <c r="H28" s="125"/>
      <c r="I28" s="124"/>
      <c r="J28" s="125"/>
      <c r="K28" s="124"/>
      <c r="L28" s="125"/>
      <c r="M28" s="124"/>
      <c r="N28" s="126"/>
    </row>
    <row r="29" spans="1:14" ht="26.25" customHeight="1">
      <c r="A29" s="135"/>
      <c r="B29" s="146"/>
      <c r="C29" s="124"/>
      <c r="D29" s="125"/>
      <c r="E29" s="124"/>
      <c r="F29" s="125"/>
      <c r="G29" s="124"/>
      <c r="H29" s="125"/>
      <c r="I29" s="124"/>
      <c r="J29" s="125"/>
      <c r="K29" s="124"/>
      <c r="L29" s="125"/>
      <c r="M29" s="124"/>
      <c r="N29" s="126"/>
    </row>
    <row r="30" spans="1:14" ht="26.25" customHeight="1" thickBot="1">
      <c r="A30" s="136"/>
      <c r="B30" s="147"/>
      <c r="C30" s="127"/>
      <c r="D30" s="128"/>
      <c r="E30" s="127"/>
      <c r="F30" s="128"/>
      <c r="G30" s="127"/>
      <c r="H30" s="128"/>
      <c r="I30" s="127"/>
      <c r="J30" s="128"/>
      <c r="K30" s="127"/>
      <c r="L30" s="128"/>
      <c r="M30" s="127"/>
      <c r="N30" s="129"/>
    </row>
    <row r="31" spans="1:14" ht="26.25" customHeight="1">
      <c r="A31" s="141"/>
      <c r="B31" s="142"/>
      <c r="C31" s="143"/>
      <c r="D31" s="143"/>
      <c r="E31" s="143"/>
      <c r="F31" s="143"/>
      <c r="G31" s="143"/>
      <c r="H31" s="143"/>
      <c r="I31" s="143"/>
      <c r="J31" s="143"/>
      <c r="K31" s="143"/>
      <c r="L31" s="143"/>
      <c r="M31" s="143"/>
      <c r="N31" s="144"/>
    </row>
    <row r="32" spans="1:14" ht="26.25" customHeight="1">
      <c r="A32" s="141"/>
      <c r="B32" s="142"/>
      <c r="C32" s="143"/>
      <c r="D32" s="143"/>
      <c r="E32" s="143"/>
      <c r="F32" s="143"/>
      <c r="G32" s="143"/>
      <c r="H32" s="143"/>
      <c r="I32" s="143"/>
      <c r="J32" s="143"/>
      <c r="K32" s="143"/>
      <c r="L32" s="143"/>
      <c r="M32" s="143"/>
      <c r="N32" s="144"/>
    </row>
    <row r="33" spans="1:14" ht="26.25" customHeight="1">
      <c r="A33" s="141"/>
      <c r="B33" s="142"/>
      <c r="C33" s="143"/>
      <c r="D33" s="143"/>
      <c r="E33" s="143"/>
      <c r="F33" s="143"/>
      <c r="G33" s="143"/>
      <c r="H33" s="143"/>
      <c r="I33" s="143"/>
      <c r="J33" s="143"/>
      <c r="K33" s="143"/>
      <c r="L33" s="143"/>
      <c r="M33" s="143"/>
      <c r="N33" s="144"/>
    </row>
    <row r="34" spans="1:14" ht="26.25" customHeight="1">
      <c r="A34" s="141"/>
      <c r="B34" s="142"/>
      <c r="C34" s="143"/>
      <c r="D34" s="143"/>
      <c r="E34" s="143"/>
      <c r="F34" s="143"/>
      <c r="G34" s="143"/>
      <c r="H34" s="143"/>
      <c r="I34" s="143"/>
      <c r="J34" s="143"/>
      <c r="K34" s="143"/>
      <c r="L34" s="143"/>
      <c r="M34" s="143"/>
      <c r="N34" s="144"/>
    </row>
    <row r="35" spans="1:14" ht="26.25" customHeight="1">
      <c r="A35" s="65"/>
      <c r="B35" s="65"/>
      <c r="C35" s="65"/>
      <c r="D35" s="65"/>
      <c r="E35" s="65"/>
      <c r="F35" s="65"/>
      <c r="G35" s="65"/>
      <c r="H35" s="65"/>
      <c r="I35" s="65"/>
      <c r="L35" s="66"/>
      <c r="M35" s="66"/>
    </row>
    <row r="36" spans="1:14" ht="26.25" customHeight="1">
      <c r="A36" s="65"/>
      <c r="B36" s="65"/>
      <c r="C36" s="65"/>
      <c r="D36" s="65"/>
      <c r="E36" s="65"/>
      <c r="F36" s="65"/>
      <c r="G36" s="65"/>
      <c r="H36" s="65"/>
      <c r="I36" s="65"/>
    </row>
    <row r="37" spans="1:14" ht="26.25" customHeight="1">
      <c r="A37" s="65"/>
      <c r="B37" s="65"/>
      <c r="C37" s="65"/>
      <c r="D37" s="65"/>
      <c r="E37" s="65"/>
      <c r="F37" s="65"/>
      <c r="G37" s="65"/>
      <c r="H37" s="65"/>
      <c r="I37" s="65"/>
    </row>
    <row r="38" spans="1:14" ht="26.25" customHeight="1">
      <c r="A38" s="65"/>
      <c r="B38" s="65"/>
      <c r="C38" s="65"/>
      <c r="D38" s="65"/>
      <c r="E38" s="65"/>
      <c r="F38" s="65"/>
      <c r="G38" s="65"/>
      <c r="H38" s="65"/>
      <c r="I38" s="65"/>
    </row>
    <row r="39" spans="1:14" ht="26.25" customHeight="1">
      <c r="A39" s="65"/>
      <c r="B39" s="65"/>
      <c r="C39" s="65"/>
      <c r="D39" s="65"/>
      <c r="E39" s="65"/>
      <c r="F39" s="65"/>
      <c r="G39" s="65"/>
      <c r="H39" s="65"/>
      <c r="I39" s="65"/>
    </row>
    <row r="40" spans="1:14" ht="26.25" customHeight="1">
      <c r="A40" s="65"/>
      <c r="B40" s="65"/>
      <c r="C40" s="65"/>
      <c r="D40" s="65"/>
      <c r="E40" s="65"/>
      <c r="F40" s="65"/>
      <c r="G40" s="65"/>
      <c r="H40" s="65"/>
      <c r="I40" s="65"/>
    </row>
    <row r="41" spans="1:14" ht="26.25" customHeight="1">
      <c r="A41" s="65"/>
      <c r="B41" s="65"/>
      <c r="C41" s="65"/>
      <c r="D41" s="65"/>
      <c r="E41" s="65"/>
      <c r="F41" s="65"/>
      <c r="G41" s="65"/>
      <c r="H41" s="65"/>
      <c r="I41" s="65"/>
    </row>
    <row r="42" spans="1:14" ht="26.25" customHeight="1">
      <c r="A42" s="65"/>
      <c r="B42" s="65"/>
      <c r="C42" s="65"/>
      <c r="D42" s="65"/>
      <c r="E42" s="65"/>
      <c r="F42" s="65"/>
      <c r="G42" s="65"/>
      <c r="H42" s="65"/>
      <c r="I42" s="65"/>
    </row>
    <row r="43" spans="1:14" ht="26.25" customHeight="1">
      <c r="A43" s="65"/>
      <c r="B43" s="65"/>
      <c r="C43" s="65"/>
      <c r="D43" s="65"/>
      <c r="E43" s="65"/>
      <c r="F43" s="65"/>
      <c r="G43" s="65"/>
      <c r="H43" s="65"/>
      <c r="I43" s="65"/>
    </row>
    <row r="44" spans="1:14" ht="26.25" customHeight="1">
      <c r="A44" s="65"/>
      <c r="B44" s="65"/>
      <c r="C44" s="65"/>
      <c r="D44" s="65"/>
      <c r="E44" s="65"/>
      <c r="F44" s="65"/>
      <c r="G44" s="65"/>
      <c r="H44" s="65"/>
      <c r="I44" s="65"/>
    </row>
    <row r="45" spans="1:14" ht="26.25" customHeight="1">
      <c r="A45" s="65"/>
      <c r="B45" s="65"/>
      <c r="C45" s="65"/>
      <c r="D45" s="65"/>
      <c r="E45" s="65"/>
      <c r="F45" s="65"/>
      <c r="G45" s="65"/>
      <c r="H45" s="65"/>
      <c r="I45" s="65"/>
    </row>
    <row r="46" spans="1:14" ht="26.25" customHeight="1">
      <c r="A46" s="65"/>
      <c r="B46" s="65"/>
      <c r="C46" s="65"/>
      <c r="D46" s="65"/>
      <c r="E46" s="65"/>
      <c r="F46" s="65"/>
      <c r="G46" s="65"/>
      <c r="H46" s="65"/>
      <c r="I46" s="65"/>
    </row>
    <row r="47" spans="1:14" ht="26.25" customHeight="1">
      <c r="A47" s="65"/>
      <c r="B47" s="65"/>
      <c r="C47" s="65"/>
      <c r="D47" s="65"/>
      <c r="E47" s="65"/>
      <c r="F47" s="65"/>
      <c r="G47" s="65"/>
      <c r="H47" s="65"/>
      <c r="I47" s="65"/>
    </row>
    <row r="48" spans="1:14" ht="26.25" customHeight="1">
      <c r="A48" s="65"/>
      <c r="B48" s="65"/>
      <c r="C48" s="65"/>
      <c r="D48" s="65"/>
      <c r="E48" s="65"/>
      <c r="F48" s="65"/>
      <c r="G48" s="65"/>
      <c r="H48" s="65"/>
      <c r="I48" s="65"/>
    </row>
    <row r="49" spans="1:9" ht="26.25" customHeight="1">
      <c r="A49" s="65"/>
      <c r="B49" s="65"/>
      <c r="C49" s="65"/>
      <c r="D49" s="65"/>
      <c r="E49" s="65"/>
      <c r="F49" s="65"/>
      <c r="G49" s="65"/>
      <c r="H49" s="65"/>
      <c r="I49" s="65"/>
    </row>
    <row r="50" spans="1:9" ht="26.25" customHeight="1">
      <c r="A50" s="65"/>
      <c r="B50" s="65"/>
      <c r="C50" s="65"/>
      <c r="D50" s="65"/>
      <c r="E50" s="65"/>
      <c r="F50" s="65"/>
      <c r="G50" s="65"/>
      <c r="H50" s="65"/>
      <c r="I50" s="65"/>
    </row>
  </sheetData>
  <mergeCells count="29">
    <mergeCell ref="H24:I25"/>
    <mergeCell ref="J24:K25"/>
    <mergeCell ref="L24:M25"/>
    <mergeCell ref="A24:A25"/>
    <mergeCell ref="B24:C25"/>
    <mergeCell ref="D24:E25"/>
    <mergeCell ref="F24:G25"/>
    <mergeCell ref="L10:M11"/>
    <mergeCell ref="A17:A18"/>
    <mergeCell ref="B17:C18"/>
    <mergeCell ref="D17:E18"/>
    <mergeCell ref="F17:G18"/>
    <mergeCell ref="H17:I18"/>
    <mergeCell ref="J17:K18"/>
    <mergeCell ref="L17:M18"/>
    <mergeCell ref="A10:A11"/>
    <mergeCell ref="F10:G11"/>
    <mergeCell ref="H10:I11"/>
    <mergeCell ref="J10:K11"/>
    <mergeCell ref="B10:C11"/>
    <mergeCell ref="D10:E11"/>
    <mergeCell ref="A2:N2"/>
    <mergeCell ref="J3:K4"/>
    <mergeCell ref="L3:M4"/>
    <mergeCell ref="B3:C4"/>
    <mergeCell ref="D3:E4"/>
    <mergeCell ref="F3:G4"/>
    <mergeCell ref="H3:I4"/>
    <mergeCell ref="A3:A4"/>
  </mergeCells>
  <phoneticPr fontId="2"/>
  <pageMargins left="0.88" right="0.47" top="1" bottom="1" header="0.51200000000000001" footer="0.51200000000000001"/>
  <pageSetup paperSize="9" scale="87"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51"/>
  </sheetPr>
  <dimension ref="A1:AI201"/>
  <sheetViews>
    <sheetView view="pageBreakPreview" zoomScaleNormal="100" workbookViewId="0">
      <selection activeCell="W8" sqref="W8:AD8"/>
    </sheetView>
  </sheetViews>
  <sheetFormatPr defaultRowHeight="23.1" customHeight="1"/>
  <cols>
    <col min="1" max="2" width="2.625" style="62" customWidth="1"/>
    <col min="3" max="3" width="2.375" style="62" customWidth="1"/>
    <col min="4" max="8" width="2.625" style="62" customWidth="1"/>
    <col min="9" max="9" width="2.75" style="62" customWidth="1"/>
    <col min="10" max="10" width="2.625" style="62" customWidth="1"/>
    <col min="11" max="11" width="3.75" style="62" customWidth="1"/>
    <col min="12" max="12" width="3.5" style="62" customWidth="1"/>
    <col min="13" max="13" width="3.25" style="62" customWidth="1"/>
    <col min="14" max="21" width="2.625" style="62" customWidth="1"/>
    <col min="22" max="22" width="4.5" style="62" customWidth="1"/>
    <col min="23" max="28" width="2.625" style="62" customWidth="1"/>
    <col min="29" max="29" width="2.75" style="62" customWidth="1"/>
    <col min="30" max="30" width="2.625" style="62" customWidth="1"/>
    <col min="31" max="31" width="2.625" style="67" customWidth="1"/>
    <col min="32" max="138" width="2.625" style="62" customWidth="1"/>
    <col min="139" max="16384" width="9" style="62"/>
  </cols>
  <sheetData>
    <row r="1" spans="1:35" ht="23.1" customHeight="1">
      <c r="A1" s="543" t="s">
        <v>1112</v>
      </c>
    </row>
    <row r="2" spans="1:35" ht="33.75" customHeight="1" thickBot="1">
      <c r="A2" s="1613" t="s">
        <v>81</v>
      </c>
      <c r="B2" s="1614"/>
      <c r="C2" s="1614"/>
      <c r="D2" s="1614"/>
      <c r="E2" s="1614"/>
      <c r="F2" s="1614"/>
      <c r="G2" s="1614"/>
      <c r="H2" s="1614"/>
      <c r="I2" s="1614"/>
      <c r="J2" s="1614"/>
      <c r="K2" s="1614"/>
      <c r="L2" s="1614"/>
      <c r="M2" s="1614"/>
      <c r="N2" s="1614"/>
      <c r="O2" s="1614"/>
      <c r="P2" s="1614"/>
      <c r="Q2" s="1614"/>
      <c r="R2" s="1614"/>
      <c r="S2" s="1614"/>
      <c r="T2" s="1614"/>
      <c r="U2" s="1614"/>
      <c r="V2" s="1614"/>
      <c r="W2" s="1614"/>
      <c r="X2" s="1614"/>
      <c r="Y2" s="1614"/>
      <c r="Z2" s="1614"/>
      <c r="AA2" s="1614"/>
      <c r="AB2" s="1614"/>
      <c r="AC2" s="1614"/>
      <c r="AD2" s="1614"/>
      <c r="AE2" s="68"/>
      <c r="AF2" s="69"/>
      <c r="AG2" s="69"/>
      <c r="AH2" s="69"/>
      <c r="AI2" s="69"/>
    </row>
    <row r="3" spans="1:35" ht="23.1" customHeight="1">
      <c r="A3" s="1663" t="s">
        <v>82</v>
      </c>
      <c r="B3" s="1664"/>
      <c r="C3" s="1665"/>
      <c r="D3" s="1665"/>
      <c r="E3" s="1665"/>
      <c r="F3" s="1666"/>
      <c r="G3" s="1656" t="s">
        <v>1048</v>
      </c>
      <c r="H3" s="1657"/>
      <c r="I3" s="1657"/>
      <c r="J3" s="1657"/>
      <c r="K3" s="1657"/>
      <c r="L3" s="1657"/>
      <c r="M3" s="1657"/>
      <c r="N3" s="1657"/>
      <c r="O3" s="1657"/>
      <c r="P3" s="1657"/>
      <c r="Q3" s="1657"/>
      <c r="R3" s="1657"/>
      <c r="S3" s="1657"/>
      <c r="T3" s="1657"/>
      <c r="U3" s="1657"/>
      <c r="V3" s="1657"/>
      <c r="W3" s="1657"/>
      <c r="X3" s="1658"/>
      <c r="Y3" s="1627" t="s">
        <v>720</v>
      </c>
      <c r="Z3" s="1628"/>
      <c r="AA3" s="1629"/>
      <c r="AB3" s="1633"/>
      <c r="AC3" s="1583"/>
      <c r="AD3" s="1634"/>
    </row>
    <row r="4" spans="1:35" ht="23.1" customHeight="1">
      <c r="A4" s="1642" t="s">
        <v>83</v>
      </c>
      <c r="B4" s="1643"/>
      <c r="C4" s="1644"/>
      <c r="D4" s="1644"/>
      <c r="E4" s="1644"/>
      <c r="F4" s="1645"/>
      <c r="G4" s="1659" t="s">
        <v>1049</v>
      </c>
      <c r="H4" s="1659"/>
      <c r="I4" s="1659"/>
      <c r="J4" s="1659"/>
      <c r="K4" s="1659"/>
      <c r="L4" s="1659"/>
      <c r="M4" s="1659"/>
      <c r="N4" s="1659"/>
      <c r="O4" s="1659"/>
      <c r="P4" s="1659"/>
      <c r="Q4" s="1659"/>
      <c r="R4" s="1659"/>
      <c r="S4" s="1659"/>
      <c r="T4" s="1659"/>
      <c r="U4" s="1659"/>
      <c r="V4" s="1659"/>
      <c r="W4" s="1659"/>
      <c r="X4" s="1660"/>
      <c r="Y4" s="1630"/>
      <c r="Z4" s="1631"/>
      <c r="AA4" s="1632"/>
      <c r="AB4" s="1635"/>
      <c r="AC4" s="1585"/>
      <c r="AD4" s="1636"/>
    </row>
    <row r="5" spans="1:35" ht="23.1" customHeight="1" thickBot="1">
      <c r="A5" s="1653" t="s">
        <v>84</v>
      </c>
      <c r="B5" s="1605"/>
      <c r="C5" s="1640"/>
      <c r="D5" s="1640"/>
      <c r="E5" s="1640"/>
      <c r="F5" s="1641"/>
      <c r="G5" s="1670">
        <v>205</v>
      </c>
      <c r="H5" s="1671"/>
      <c r="I5" s="1671"/>
      <c r="J5" s="1671"/>
      <c r="K5" s="1671"/>
      <c r="L5" s="1672"/>
      <c r="M5" s="1604" t="s">
        <v>85</v>
      </c>
      <c r="N5" s="1605"/>
      <c r="O5" s="1605"/>
      <c r="P5" s="1605"/>
      <c r="Q5" s="1605"/>
      <c r="R5" s="1606"/>
      <c r="S5" s="1639">
        <f>IF(G3="","",SUM(F8:M34))</f>
        <v>205</v>
      </c>
      <c r="T5" s="1640"/>
      <c r="U5" s="1640"/>
      <c r="V5" s="1640"/>
      <c r="W5" s="1640"/>
      <c r="X5" s="1641"/>
      <c r="Y5" s="1604" t="s">
        <v>80</v>
      </c>
      <c r="Z5" s="1605"/>
      <c r="AA5" s="1606"/>
      <c r="AB5" s="1667" t="s">
        <v>1046</v>
      </c>
      <c r="AC5" s="1668"/>
      <c r="AD5" s="1669"/>
      <c r="AE5" s="62"/>
    </row>
    <row r="6" spans="1:35" ht="11.25" customHeight="1">
      <c r="A6" s="168"/>
      <c r="B6" s="155"/>
      <c r="C6" s="155"/>
      <c r="D6" s="155"/>
      <c r="E6" s="155"/>
      <c r="F6" s="132"/>
      <c r="G6" s="132"/>
      <c r="H6" s="132"/>
      <c r="I6" s="132"/>
      <c r="J6" s="132"/>
      <c r="K6" s="132"/>
      <c r="L6" s="132"/>
      <c r="M6" s="132"/>
      <c r="N6" s="132"/>
      <c r="O6" s="132"/>
      <c r="P6" s="132"/>
      <c r="Q6" s="132"/>
      <c r="R6" s="132"/>
      <c r="S6" s="132"/>
      <c r="T6" s="132"/>
      <c r="U6" s="132"/>
      <c r="V6" s="132"/>
      <c r="W6" s="132"/>
      <c r="X6" s="132"/>
      <c r="Y6" s="132"/>
      <c r="Z6" s="132"/>
      <c r="AA6" s="132"/>
      <c r="AB6" s="132"/>
      <c r="AC6" s="132"/>
      <c r="AD6" s="134"/>
      <c r="AE6" s="62"/>
    </row>
    <row r="7" spans="1:35" ht="23.1" customHeight="1">
      <c r="A7" s="1650" t="s">
        <v>86</v>
      </c>
      <c r="B7" s="1651"/>
      <c r="C7" s="1651"/>
      <c r="D7" s="1651"/>
      <c r="E7" s="1652"/>
      <c r="F7" s="1654" t="s">
        <v>87</v>
      </c>
      <c r="G7" s="1646"/>
      <c r="H7" s="1646"/>
      <c r="I7" s="1646"/>
      <c r="J7" s="1646"/>
      <c r="K7" s="1646"/>
      <c r="L7" s="1646"/>
      <c r="M7" s="1655"/>
      <c r="N7" s="1654" t="s">
        <v>88</v>
      </c>
      <c r="O7" s="1646"/>
      <c r="P7" s="1646"/>
      <c r="Q7" s="1646"/>
      <c r="R7" s="1646"/>
      <c r="S7" s="1646"/>
      <c r="T7" s="1646"/>
      <c r="U7" s="1646"/>
      <c r="V7" s="1655"/>
      <c r="W7" s="1646" t="s">
        <v>10</v>
      </c>
      <c r="X7" s="1646"/>
      <c r="Y7" s="1646"/>
      <c r="Z7" s="1646"/>
      <c r="AA7" s="1646"/>
      <c r="AB7" s="1646"/>
      <c r="AC7" s="1646"/>
      <c r="AD7" s="1647"/>
      <c r="AE7" s="62"/>
    </row>
    <row r="8" spans="1:35" ht="23.1" customHeight="1">
      <c r="A8" s="1661" t="s">
        <v>1047</v>
      </c>
      <c r="B8" s="1662"/>
      <c r="C8" s="1662"/>
      <c r="D8" s="1662"/>
      <c r="E8" s="1662"/>
      <c r="F8" s="1598">
        <v>105</v>
      </c>
      <c r="G8" s="1599"/>
      <c r="H8" s="1599"/>
      <c r="I8" s="1599"/>
      <c r="J8" s="1599"/>
      <c r="K8" s="1599"/>
      <c r="L8" s="1599"/>
      <c r="M8" s="1600"/>
      <c r="N8" s="1610">
        <f>IF(A8="","",G5-F8)</f>
        <v>100</v>
      </c>
      <c r="O8" s="1611"/>
      <c r="P8" s="1611"/>
      <c r="Q8" s="1611"/>
      <c r="R8" s="1611"/>
      <c r="S8" s="1611"/>
      <c r="T8" s="1611"/>
      <c r="U8" s="1611"/>
      <c r="V8" s="1612"/>
      <c r="W8" s="1615"/>
      <c r="X8" s="1616"/>
      <c r="Y8" s="1616"/>
      <c r="Z8" s="1616"/>
      <c r="AA8" s="1616"/>
      <c r="AB8" s="1616"/>
      <c r="AC8" s="1616"/>
      <c r="AD8" s="1617"/>
      <c r="AE8" s="62"/>
    </row>
    <row r="9" spans="1:35" ht="23.1" customHeight="1">
      <c r="A9" s="1661" t="s">
        <v>1047</v>
      </c>
      <c r="B9" s="1662"/>
      <c r="C9" s="1662"/>
      <c r="D9" s="1662"/>
      <c r="E9" s="1662"/>
      <c r="F9" s="1598">
        <v>25</v>
      </c>
      <c r="G9" s="1599"/>
      <c r="H9" s="1599"/>
      <c r="I9" s="1599"/>
      <c r="J9" s="1599"/>
      <c r="K9" s="1599"/>
      <c r="L9" s="1599"/>
      <c r="M9" s="1600"/>
      <c r="N9" s="1610">
        <f>IF(A9="","",N8-F9)</f>
        <v>75</v>
      </c>
      <c r="O9" s="1611"/>
      <c r="P9" s="1611"/>
      <c r="Q9" s="1611"/>
      <c r="R9" s="1611"/>
      <c r="S9" s="1611"/>
      <c r="T9" s="1611"/>
      <c r="U9" s="1611"/>
      <c r="V9" s="1612"/>
      <c r="W9" s="1615"/>
      <c r="X9" s="1616"/>
      <c r="Y9" s="1616"/>
      <c r="Z9" s="1616"/>
      <c r="AA9" s="1616"/>
      <c r="AB9" s="1616"/>
      <c r="AC9" s="1616"/>
      <c r="AD9" s="1617"/>
    </row>
    <row r="10" spans="1:35" ht="23.1" customHeight="1">
      <c r="A10" s="1661" t="s">
        <v>1047</v>
      </c>
      <c r="B10" s="1662"/>
      <c r="C10" s="1662"/>
      <c r="D10" s="1662"/>
      <c r="E10" s="1662"/>
      <c r="F10" s="1598">
        <v>25</v>
      </c>
      <c r="G10" s="1599"/>
      <c r="H10" s="1599"/>
      <c r="I10" s="1599"/>
      <c r="J10" s="1599"/>
      <c r="K10" s="1599"/>
      <c r="L10" s="1599"/>
      <c r="M10" s="1600"/>
      <c r="N10" s="1610">
        <f>IF(A10="","",N9-F10)</f>
        <v>50</v>
      </c>
      <c r="O10" s="1611"/>
      <c r="P10" s="1611"/>
      <c r="Q10" s="1611"/>
      <c r="R10" s="1611"/>
      <c r="S10" s="1611"/>
      <c r="T10" s="1611"/>
      <c r="U10" s="1611"/>
      <c r="V10" s="1612"/>
      <c r="W10" s="1615"/>
      <c r="X10" s="1616"/>
      <c r="Y10" s="1616"/>
      <c r="Z10" s="1616"/>
      <c r="AA10" s="1616"/>
      <c r="AB10" s="1616"/>
      <c r="AC10" s="1616"/>
      <c r="AD10" s="1617"/>
    </row>
    <row r="11" spans="1:35" ht="23.1" customHeight="1">
      <c r="A11" s="1661" t="s">
        <v>1047</v>
      </c>
      <c r="B11" s="1662"/>
      <c r="C11" s="1662"/>
      <c r="D11" s="1662"/>
      <c r="E11" s="1662"/>
      <c r="F11" s="1598">
        <v>50</v>
      </c>
      <c r="G11" s="1599"/>
      <c r="H11" s="1599"/>
      <c r="I11" s="1599"/>
      <c r="J11" s="1599"/>
      <c r="K11" s="1599"/>
      <c r="L11" s="1599"/>
      <c r="M11" s="1600"/>
      <c r="N11" s="1610">
        <f>IF(A11="","",N10-F11)</f>
        <v>0</v>
      </c>
      <c r="O11" s="1611"/>
      <c r="P11" s="1611"/>
      <c r="Q11" s="1611"/>
      <c r="R11" s="1611"/>
      <c r="S11" s="1611"/>
      <c r="T11" s="1611"/>
      <c r="U11" s="1611"/>
      <c r="V11" s="1612"/>
      <c r="W11" s="1615"/>
      <c r="X11" s="1616"/>
      <c r="Y11" s="1616"/>
      <c r="Z11" s="1616"/>
      <c r="AA11" s="1616"/>
      <c r="AB11" s="1616"/>
      <c r="AC11" s="1616"/>
      <c r="AD11" s="1617"/>
    </row>
    <row r="12" spans="1:35" ht="23.1" customHeight="1" thickBot="1">
      <c r="A12" s="1673"/>
      <c r="B12" s="1674"/>
      <c r="C12" s="1674"/>
      <c r="D12" s="1674"/>
      <c r="E12" s="1675"/>
      <c r="F12" s="1618"/>
      <c r="G12" s="1619"/>
      <c r="H12" s="1619"/>
      <c r="I12" s="1619"/>
      <c r="J12" s="1619"/>
      <c r="K12" s="1619"/>
      <c r="L12" s="1619"/>
      <c r="M12" s="1620"/>
      <c r="N12" s="1592" t="str">
        <f>IF(A12="","",N11-F12)</f>
        <v/>
      </c>
      <c r="O12" s="1593"/>
      <c r="P12" s="1593"/>
      <c r="Q12" s="1593"/>
      <c r="R12" s="1593"/>
      <c r="S12" s="1593"/>
      <c r="T12" s="1593"/>
      <c r="U12" s="1593"/>
      <c r="V12" s="1594"/>
      <c r="W12" s="1595"/>
      <c r="X12" s="1596"/>
      <c r="Y12" s="1596"/>
      <c r="Z12" s="1596"/>
      <c r="AA12" s="1596"/>
      <c r="AB12" s="1596"/>
      <c r="AC12" s="1596"/>
      <c r="AD12" s="1597"/>
    </row>
    <row r="14" spans="1:35" ht="33.75" customHeight="1" thickBot="1">
      <c r="A14" s="1613" t="s">
        <v>81</v>
      </c>
      <c r="B14" s="1614"/>
      <c r="C14" s="1614"/>
      <c r="D14" s="1614"/>
      <c r="E14" s="1614"/>
      <c r="F14" s="1614"/>
      <c r="G14" s="1614"/>
      <c r="H14" s="1614"/>
      <c r="I14" s="1614"/>
      <c r="J14" s="1614"/>
      <c r="K14" s="1614"/>
      <c r="L14" s="1614"/>
      <c r="M14" s="1614"/>
      <c r="N14" s="1614"/>
      <c r="O14" s="1614"/>
      <c r="P14" s="1614"/>
      <c r="Q14" s="1614"/>
      <c r="R14" s="1614"/>
      <c r="S14" s="1614"/>
      <c r="T14" s="1614"/>
      <c r="U14" s="1614"/>
      <c r="V14" s="1614"/>
      <c r="W14" s="1614"/>
      <c r="X14" s="1614"/>
      <c r="Y14" s="1614"/>
      <c r="Z14" s="1614"/>
      <c r="AA14" s="1614"/>
      <c r="AB14" s="1614"/>
      <c r="AC14" s="1614"/>
      <c r="AD14" s="1614"/>
      <c r="AE14" s="68"/>
      <c r="AF14" s="69"/>
      <c r="AG14" s="69"/>
      <c r="AH14" s="69"/>
      <c r="AI14" s="69"/>
    </row>
    <row r="15" spans="1:35" ht="23.1" customHeight="1">
      <c r="A15" s="1663" t="s">
        <v>82</v>
      </c>
      <c r="B15" s="1664"/>
      <c r="C15" s="1665"/>
      <c r="D15" s="1665"/>
      <c r="E15" s="1665"/>
      <c r="F15" s="1666"/>
      <c r="G15" s="1623"/>
      <c r="H15" s="1624"/>
      <c r="I15" s="1624"/>
      <c r="J15" s="1624"/>
      <c r="K15" s="1624"/>
      <c r="L15" s="1624"/>
      <c r="M15" s="1624"/>
      <c r="N15" s="1624"/>
      <c r="O15" s="1624"/>
      <c r="P15" s="1624"/>
      <c r="Q15" s="1624"/>
      <c r="R15" s="1624"/>
      <c r="S15" s="1624"/>
      <c r="T15" s="1624"/>
      <c r="U15" s="1624"/>
      <c r="V15" s="1624"/>
      <c r="W15" s="1624"/>
      <c r="X15" s="1625"/>
      <c r="Y15" s="1627" t="s">
        <v>720</v>
      </c>
      <c r="Z15" s="1628"/>
      <c r="AA15" s="1629"/>
      <c r="AB15" s="1633"/>
      <c r="AC15" s="1583"/>
      <c r="AD15" s="1634"/>
    </row>
    <row r="16" spans="1:35" ht="23.1" customHeight="1">
      <c r="A16" s="1642" t="s">
        <v>83</v>
      </c>
      <c r="B16" s="1643"/>
      <c r="C16" s="1644"/>
      <c r="D16" s="1644"/>
      <c r="E16" s="1644"/>
      <c r="F16" s="1645"/>
      <c r="G16" s="1637"/>
      <c r="H16" s="1637"/>
      <c r="I16" s="1637"/>
      <c r="J16" s="1637"/>
      <c r="K16" s="1637"/>
      <c r="L16" s="1637"/>
      <c r="M16" s="1637"/>
      <c r="N16" s="1637"/>
      <c r="O16" s="1637"/>
      <c r="P16" s="1637"/>
      <c r="Q16" s="1637"/>
      <c r="R16" s="1637"/>
      <c r="S16" s="1637"/>
      <c r="T16" s="1637"/>
      <c r="U16" s="1637"/>
      <c r="V16" s="1637"/>
      <c r="W16" s="1637"/>
      <c r="X16" s="1638"/>
      <c r="Y16" s="1630"/>
      <c r="Z16" s="1631"/>
      <c r="AA16" s="1632"/>
      <c r="AB16" s="1635"/>
      <c r="AC16" s="1585"/>
      <c r="AD16" s="1636"/>
    </row>
    <row r="17" spans="1:35" ht="23.1" customHeight="1">
      <c r="A17" s="1653" t="s">
        <v>84</v>
      </c>
      <c r="B17" s="1605"/>
      <c r="C17" s="1640"/>
      <c r="D17" s="1640"/>
      <c r="E17" s="1640"/>
      <c r="F17" s="1641"/>
      <c r="G17" s="1601"/>
      <c r="H17" s="1602"/>
      <c r="I17" s="1602"/>
      <c r="J17" s="1602"/>
      <c r="K17" s="1602"/>
      <c r="L17" s="1603"/>
      <c r="M17" s="1604" t="s">
        <v>85</v>
      </c>
      <c r="N17" s="1605"/>
      <c r="O17" s="1605"/>
      <c r="P17" s="1605"/>
      <c r="Q17" s="1605"/>
      <c r="R17" s="1606"/>
      <c r="S17" s="1639" t="str">
        <f>IF(G15="","",SUM(F20:M46))</f>
        <v/>
      </c>
      <c r="T17" s="1640"/>
      <c r="U17" s="1640"/>
      <c r="V17" s="1640"/>
      <c r="W17" s="1640"/>
      <c r="X17" s="1641"/>
      <c r="Y17" s="1604" t="s">
        <v>80</v>
      </c>
      <c r="Z17" s="1605"/>
      <c r="AA17" s="1606"/>
      <c r="AB17" s="1601"/>
      <c r="AC17" s="1602"/>
      <c r="AD17" s="1626"/>
      <c r="AE17" s="62"/>
    </row>
    <row r="18" spans="1:35" ht="11.25" customHeight="1">
      <c r="A18" s="168"/>
      <c r="B18" s="155"/>
      <c r="C18" s="155"/>
      <c r="D18" s="155"/>
      <c r="E18" s="155"/>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4"/>
      <c r="AE18" s="62"/>
    </row>
    <row r="19" spans="1:35" ht="23.1" customHeight="1">
      <c r="A19" s="1650" t="s">
        <v>86</v>
      </c>
      <c r="B19" s="1651"/>
      <c r="C19" s="1651"/>
      <c r="D19" s="1651"/>
      <c r="E19" s="1652"/>
      <c r="F19" s="1654" t="s">
        <v>87</v>
      </c>
      <c r="G19" s="1646"/>
      <c r="H19" s="1646"/>
      <c r="I19" s="1646"/>
      <c r="J19" s="1646"/>
      <c r="K19" s="1646"/>
      <c r="L19" s="1646"/>
      <c r="M19" s="1655"/>
      <c r="N19" s="1654" t="s">
        <v>88</v>
      </c>
      <c r="O19" s="1646"/>
      <c r="P19" s="1646"/>
      <c r="Q19" s="1646"/>
      <c r="R19" s="1646"/>
      <c r="S19" s="1646"/>
      <c r="T19" s="1646"/>
      <c r="U19" s="1646"/>
      <c r="V19" s="1655"/>
      <c r="W19" s="1646" t="s">
        <v>10</v>
      </c>
      <c r="X19" s="1646"/>
      <c r="Y19" s="1646"/>
      <c r="Z19" s="1646"/>
      <c r="AA19" s="1646"/>
      <c r="AB19" s="1646"/>
      <c r="AC19" s="1646"/>
      <c r="AD19" s="1647"/>
      <c r="AE19" s="62"/>
    </row>
    <row r="20" spans="1:35" ht="23.1" customHeight="1">
      <c r="A20" s="1648"/>
      <c r="B20" s="1649"/>
      <c r="C20" s="1649"/>
      <c r="D20" s="1649"/>
      <c r="E20" s="1649"/>
      <c r="F20" s="1607"/>
      <c r="G20" s="1608"/>
      <c r="H20" s="1608"/>
      <c r="I20" s="1608"/>
      <c r="J20" s="1608"/>
      <c r="K20" s="1608"/>
      <c r="L20" s="1608"/>
      <c r="M20" s="1609"/>
      <c r="N20" s="1610" t="str">
        <f>IF(A20="","",G17-F20)</f>
        <v/>
      </c>
      <c r="O20" s="1611"/>
      <c r="P20" s="1611"/>
      <c r="Q20" s="1611"/>
      <c r="R20" s="1611"/>
      <c r="S20" s="1611"/>
      <c r="T20" s="1611"/>
      <c r="U20" s="1611"/>
      <c r="V20" s="1612"/>
      <c r="W20" s="1615"/>
      <c r="X20" s="1616"/>
      <c r="Y20" s="1616"/>
      <c r="Z20" s="1616"/>
      <c r="AA20" s="1616"/>
      <c r="AB20" s="1616"/>
      <c r="AC20" s="1616"/>
      <c r="AD20" s="1617"/>
      <c r="AE20" s="62"/>
    </row>
    <row r="21" spans="1:35" ht="23.1" customHeight="1">
      <c r="A21" s="1648"/>
      <c r="B21" s="1649"/>
      <c r="C21" s="1649"/>
      <c r="D21" s="1649"/>
      <c r="E21" s="1649"/>
      <c r="F21" s="1607"/>
      <c r="G21" s="1608"/>
      <c r="H21" s="1608"/>
      <c r="I21" s="1608"/>
      <c r="J21" s="1608"/>
      <c r="K21" s="1608"/>
      <c r="L21" s="1608"/>
      <c r="M21" s="1609"/>
      <c r="N21" s="1610" t="str">
        <f>IF(A21="","",N20-F21)</f>
        <v/>
      </c>
      <c r="O21" s="1611"/>
      <c r="P21" s="1611"/>
      <c r="Q21" s="1611"/>
      <c r="R21" s="1611"/>
      <c r="S21" s="1611"/>
      <c r="T21" s="1611"/>
      <c r="U21" s="1611"/>
      <c r="V21" s="1612"/>
      <c r="W21" s="1615"/>
      <c r="X21" s="1616"/>
      <c r="Y21" s="1616"/>
      <c r="Z21" s="1616"/>
      <c r="AA21" s="1616"/>
      <c r="AB21" s="1616"/>
      <c r="AC21" s="1616"/>
      <c r="AD21" s="1617"/>
    </row>
    <row r="22" spans="1:35" ht="23.1" customHeight="1">
      <c r="A22" s="1648"/>
      <c r="B22" s="1649"/>
      <c r="C22" s="1649"/>
      <c r="D22" s="1649"/>
      <c r="E22" s="1649"/>
      <c r="F22" s="1607"/>
      <c r="G22" s="1608"/>
      <c r="H22" s="1608"/>
      <c r="I22" s="1608"/>
      <c r="J22" s="1608"/>
      <c r="K22" s="1608"/>
      <c r="L22" s="1608"/>
      <c r="M22" s="1609"/>
      <c r="N22" s="1610" t="str">
        <f>IF(A22="","",N21-F22)</f>
        <v/>
      </c>
      <c r="O22" s="1611"/>
      <c r="P22" s="1611"/>
      <c r="Q22" s="1611"/>
      <c r="R22" s="1611"/>
      <c r="S22" s="1611"/>
      <c r="T22" s="1611"/>
      <c r="U22" s="1611"/>
      <c r="V22" s="1612"/>
      <c r="W22" s="1615"/>
      <c r="X22" s="1616"/>
      <c r="Y22" s="1616"/>
      <c r="Z22" s="1616"/>
      <c r="AA22" s="1616"/>
      <c r="AB22" s="1616"/>
      <c r="AC22" s="1616"/>
      <c r="AD22" s="1617"/>
    </row>
    <row r="23" spans="1:35" ht="23.1" customHeight="1">
      <c r="A23" s="1648"/>
      <c r="B23" s="1649"/>
      <c r="C23" s="1649"/>
      <c r="D23" s="1649"/>
      <c r="E23" s="1649"/>
      <c r="F23" s="1607"/>
      <c r="G23" s="1608"/>
      <c r="H23" s="1608"/>
      <c r="I23" s="1608"/>
      <c r="J23" s="1608"/>
      <c r="K23" s="1608"/>
      <c r="L23" s="1608"/>
      <c r="M23" s="1609"/>
      <c r="N23" s="1610" t="str">
        <f>IF(A23="","",N22-F23)</f>
        <v/>
      </c>
      <c r="O23" s="1611"/>
      <c r="P23" s="1611"/>
      <c r="Q23" s="1611"/>
      <c r="R23" s="1611"/>
      <c r="S23" s="1611"/>
      <c r="T23" s="1611"/>
      <c r="U23" s="1611"/>
      <c r="V23" s="1612"/>
      <c r="W23" s="1615"/>
      <c r="X23" s="1616"/>
      <c r="Y23" s="1616"/>
      <c r="Z23" s="1616"/>
      <c r="AA23" s="1616"/>
      <c r="AB23" s="1616"/>
      <c r="AC23" s="1616"/>
      <c r="AD23" s="1617"/>
    </row>
    <row r="24" spans="1:35" ht="23.1" customHeight="1" thickBot="1">
      <c r="A24" s="1621"/>
      <c r="B24" s="1622"/>
      <c r="C24" s="1622"/>
      <c r="D24" s="1622"/>
      <c r="E24" s="1622"/>
      <c r="F24" s="1618"/>
      <c r="G24" s="1619"/>
      <c r="H24" s="1619"/>
      <c r="I24" s="1619"/>
      <c r="J24" s="1619"/>
      <c r="K24" s="1619"/>
      <c r="L24" s="1619"/>
      <c r="M24" s="1620"/>
      <c r="N24" s="1592" t="str">
        <f>IF(A24="","",N23-F24)</f>
        <v/>
      </c>
      <c r="O24" s="1593"/>
      <c r="P24" s="1593"/>
      <c r="Q24" s="1593"/>
      <c r="R24" s="1593"/>
      <c r="S24" s="1593"/>
      <c r="T24" s="1593"/>
      <c r="U24" s="1593"/>
      <c r="V24" s="1594"/>
      <c r="W24" s="1595"/>
      <c r="X24" s="1596"/>
      <c r="Y24" s="1596"/>
      <c r="Z24" s="1596"/>
      <c r="AA24" s="1596"/>
      <c r="AB24" s="1596"/>
      <c r="AC24" s="1596"/>
      <c r="AD24" s="1597"/>
    </row>
    <row r="26" spans="1:35" ht="33.75" customHeight="1" thickBot="1">
      <c r="A26" s="1613" t="s">
        <v>81</v>
      </c>
      <c r="B26" s="1614"/>
      <c r="C26" s="1614"/>
      <c r="D26" s="1614"/>
      <c r="E26" s="1614"/>
      <c r="F26" s="1614"/>
      <c r="G26" s="1614"/>
      <c r="H26" s="1614"/>
      <c r="I26" s="1614"/>
      <c r="J26" s="1614"/>
      <c r="K26" s="1614"/>
      <c r="L26" s="1614"/>
      <c r="M26" s="1614"/>
      <c r="N26" s="1614"/>
      <c r="O26" s="1614"/>
      <c r="P26" s="1614"/>
      <c r="Q26" s="1614"/>
      <c r="R26" s="1614"/>
      <c r="S26" s="1614"/>
      <c r="T26" s="1614"/>
      <c r="U26" s="1614"/>
      <c r="V26" s="1614"/>
      <c r="W26" s="1614"/>
      <c r="X26" s="1614"/>
      <c r="Y26" s="1614"/>
      <c r="Z26" s="1614"/>
      <c r="AA26" s="1614"/>
      <c r="AB26" s="1614"/>
      <c r="AC26" s="1614"/>
      <c r="AD26" s="1614"/>
      <c r="AE26" s="68"/>
      <c r="AF26" s="69"/>
      <c r="AG26" s="69"/>
      <c r="AH26" s="69"/>
      <c r="AI26" s="69"/>
    </row>
    <row r="27" spans="1:35" ht="23.1" customHeight="1">
      <c r="A27" s="1663" t="s">
        <v>82</v>
      </c>
      <c r="B27" s="1664"/>
      <c r="C27" s="1665"/>
      <c r="D27" s="1665"/>
      <c r="E27" s="1665"/>
      <c r="F27" s="1666"/>
      <c r="G27" s="1623"/>
      <c r="H27" s="1624"/>
      <c r="I27" s="1624"/>
      <c r="J27" s="1624"/>
      <c r="K27" s="1624"/>
      <c r="L27" s="1624"/>
      <c r="M27" s="1624"/>
      <c r="N27" s="1624"/>
      <c r="O27" s="1624"/>
      <c r="P27" s="1624"/>
      <c r="Q27" s="1624"/>
      <c r="R27" s="1624"/>
      <c r="S27" s="1624"/>
      <c r="T27" s="1624"/>
      <c r="U27" s="1624"/>
      <c r="V27" s="1624"/>
      <c r="W27" s="1624"/>
      <c r="X27" s="1625"/>
      <c r="Y27" s="1627" t="s">
        <v>720</v>
      </c>
      <c r="Z27" s="1628"/>
      <c r="AA27" s="1629"/>
      <c r="AB27" s="1633"/>
      <c r="AC27" s="1583"/>
      <c r="AD27" s="1634"/>
    </row>
    <row r="28" spans="1:35" ht="23.1" customHeight="1">
      <c r="A28" s="1642" t="s">
        <v>83</v>
      </c>
      <c r="B28" s="1643"/>
      <c r="C28" s="1644"/>
      <c r="D28" s="1644"/>
      <c r="E28" s="1644"/>
      <c r="F28" s="1645"/>
      <c r="G28" s="1637"/>
      <c r="H28" s="1637"/>
      <c r="I28" s="1637"/>
      <c r="J28" s="1637"/>
      <c r="K28" s="1637"/>
      <c r="L28" s="1637"/>
      <c r="M28" s="1637"/>
      <c r="N28" s="1637"/>
      <c r="O28" s="1637"/>
      <c r="P28" s="1637"/>
      <c r="Q28" s="1637"/>
      <c r="R28" s="1637"/>
      <c r="S28" s="1637"/>
      <c r="T28" s="1637"/>
      <c r="U28" s="1637"/>
      <c r="V28" s="1637"/>
      <c r="W28" s="1637"/>
      <c r="X28" s="1638"/>
      <c r="Y28" s="1630"/>
      <c r="Z28" s="1631"/>
      <c r="AA28" s="1632"/>
      <c r="AB28" s="1635"/>
      <c r="AC28" s="1585"/>
      <c r="AD28" s="1636"/>
    </row>
    <row r="29" spans="1:35" ht="23.1" customHeight="1">
      <c r="A29" s="1676" t="s">
        <v>84</v>
      </c>
      <c r="B29" s="1677"/>
      <c r="C29" s="1678"/>
      <c r="D29" s="1678"/>
      <c r="E29" s="1678"/>
      <c r="F29" s="1679"/>
      <c r="G29" s="1601"/>
      <c r="H29" s="1602"/>
      <c r="I29" s="1602"/>
      <c r="J29" s="1602"/>
      <c r="K29" s="1602"/>
      <c r="L29" s="1603"/>
      <c r="M29" s="1604" t="s">
        <v>85</v>
      </c>
      <c r="N29" s="1605"/>
      <c r="O29" s="1605"/>
      <c r="P29" s="1605"/>
      <c r="Q29" s="1605"/>
      <c r="R29" s="1606"/>
      <c r="S29" s="1639" t="str">
        <f>IF(G27="","",SUM(F32:M58))</f>
        <v/>
      </c>
      <c r="T29" s="1640"/>
      <c r="U29" s="1640"/>
      <c r="V29" s="1640"/>
      <c r="W29" s="1640"/>
      <c r="X29" s="1641"/>
      <c r="Y29" s="1604" t="s">
        <v>80</v>
      </c>
      <c r="Z29" s="1605"/>
      <c r="AA29" s="1606"/>
      <c r="AB29" s="1601"/>
      <c r="AC29" s="1602"/>
      <c r="AD29" s="1626"/>
      <c r="AE29" s="62"/>
    </row>
    <row r="30" spans="1:35" ht="11.25" customHeight="1">
      <c r="A30" s="133"/>
      <c r="B30" s="170"/>
      <c r="C30" s="170"/>
      <c r="D30" s="170"/>
      <c r="E30" s="170"/>
      <c r="F30" s="169"/>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4"/>
      <c r="AE30" s="62"/>
    </row>
    <row r="31" spans="1:35" ht="23.1" customHeight="1">
      <c r="A31" s="1650" t="s">
        <v>86</v>
      </c>
      <c r="B31" s="1651"/>
      <c r="C31" s="1651"/>
      <c r="D31" s="1651"/>
      <c r="E31" s="1652"/>
      <c r="F31" s="1654" t="s">
        <v>87</v>
      </c>
      <c r="G31" s="1646"/>
      <c r="H31" s="1646"/>
      <c r="I31" s="1646"/>
      <c r="J31" s="1646"/>
      <c r="K31" s="1646"/>
      <c r="L31" s="1646"/>
      <c r="M31" s="1655"/>
      <c r="N31" s="1654" t="s">
        <v>88</v>
      </c>
      <c r="O31" s="1646"/>
      <c r="P31" s="1646"/>
      <c r="Q31" s="1646"/>
      <c r="R31" s="1646"/>
      <c r="S31" s="1646"/>
      <c r="T31" s="1646"/>
      <c r="U31" s="1646"/>
      <c r="V31" s="1655"/>
      <c r="W31" s="1646" t="s">
        <v>10</v>
      </c>
      <c r="X31" s="1646"/>
      <c r="Y31" s="1646"/>
      <c r="Z31" s="1646"/>
      <c r="AA31" s="1646"/>
      <c r="AB31" s="1646"/>
      <c r="AC31" s="1646"/>
      <c r="AD31" s="1647"/>
      <c r="AE31" s="62"/>
    </row>
    <row r="32" spans="1:35" ht="23.1" customHeight="1">
      <c r="A32" s="1648"/>
      <c r="B32" s="1649"/>
      <c r="C32" s="1649"/>
      <c r="D32" s="1649"/>
      <c r="E32" s="1649"/>
      <c r="F32" s="1607"/>
      <c r="G32" s="1608"/>
      <c r="H32" s="1608"/>
      <c r="I32" s="1608"/>
      <c r="J32" s="1608"/>
      <c r="K32" s="1608"/>
      <c r="L32" s="1608"/>
      <c r="M32" s="1609"/>
      <c r="N32" s="1610" t="str">
        <f>IF(A32="","",G29-F32)</f>
        <v/>
      </c>
      <c r="O32" s="1611"/>
      <c r="P32" s="1611"/>
      <c r="Q32" s="1611"/>
      <c r="R32" s="1611"/>
      <c r="S32" s="1611"/>
      <c r="T32" s="1611"/>
      <c r="U32" s="1611"/>
      <c r="V32" s="1612"/>
      <c r="W32" s="1615"/>
      <c r="X32" s="1616"/>
      <c r="Y32" s="1616"/>
      <c r="Z32" s="1616"/>
      <c r="AA32" s="1616"/>
      <c r="AB32" s="1616"/>
      <c r="AC32" s="1616"/>
      <c r="AD32" s="1617"/>
      <c r="AE32" s="62"/>
    </row>
    <row r="33" spans="1:30" ht="23.1" customHeight="1">
      <c r="A33" s="1648"/>
      <c r="B33" s="1649"/>
      <c r="C33" s="1649"/>
      <c r="D33" s="1649"/>
      <c r="E33" s="1649"/>
      <c r="F33" s="1607"/>
      <c r="G33" s="1608"/>
      <c r="H33" s="1608"/>
      <c r="I33" s="1608"/>
      <c r="J33" s="1608"/>
      <c r="K33" s="1608"/>
      <c r="L33" s="1608"/>
      <c r="M33" s="1609"/>
      <c r="N33" s="1610" t="str">
        <f>IF(A33="","",N32-F33)</f>
        <v/>
      </c>
      <c r="O33" s="1611"/>
      <c r="P33" s="1611"/>
      <c r="Q33" s="1611"/>
      <c r="R33" s="1611"/>
      <c r="S33" s="1611"/>
      <c r="T33" s="1611"/>
      <c r="U33" s="1611"/>
      <c r="V33" s="1612"/>
      <c r="W33" s="1615"/>
      <c r="X33" s="1616"/>
      <c r="Y33" s="1616"/>
      <c r="Z33" s="1616"/>
      <c r="AA33" s="1616"/>
      <c r="AB33" s="1616"/>
      <c r="AC33" s="1616"/>
      <c r="AD33" s="1617"/>
    </row>
    <row r="34" spans="1:30" ht="23.1" customHeight="1">
      <c r="A34" s="1648"/>
      <c r="B34" s="1649"/>
      <c r="C34" s="1649"/>
      <c r="D34" s="1649"/>
      <c r="E34" s="1649"/>
      <c r="F34" s="1607"/>
      <c r="G34" s="1608"/>
      <c r="H34" s="1608"/>
      <c r="I34" s="1608"/>
      <c r="J34" s="1608"/>
      <c r="K34" s="1608"/>
      <c r="L34" s="1608"/>
      <c r="M34" s="1609"/>
      <c r="N34" s="1610" t="str">
        <f>IF(A34="","",N33-F34)</f>
        <v/>
      </c>
      <c r="O34" s="1611"/>
      <c r="P34" s="1611"/>
      <c r="Q34" s="1611"/>
      <c r="R34" s="1611"/>
      <c r="S34" s="1611"/>
      <c r="T34" s="1611"/>
      <c r="U34" s="1611"/>
      <c r="V34" s="1612"/>
      <c r="W34" s="1615"/>
      <c r="X34" s="1616"/>
      <c r="Y34" s="1616"/>
      <c r="Z34" s="1616"/>
      <c r="AA34" s="1616"/>
      <c r="AB34" s="1616"/>
      <c r="AC34" s="1616"/>
      <c r="AD34" s="1617"/>
    </row>
    <row r="35" spans="1:30" ht="23.1" customHeight="1">
      <c r="A35" s="1648"/>
      <c r="B35" s="1649"/>
      <c r="C35" s="1649"/>
      <c r="D35" s="1649"/>
      <c r="E35" s="1649"/>
      <c r="F35" s="1607"/>
      <c r="G35" s="1608"/>
      <c r="H35" s="1608"/>
      <c r="I35" s="1608"/>
      <c r="J35" s="1608"/>
      <c r="K35" s="1608"/>
      <c r="L35" s="1608"/>
      <c r="M35" s="1609"/>
      <c r="N35" s="1610" t="str">
        <f>IF(A35="","",N34-F35)</f>
        <v/>
      </c>
      <c r="O35" s="1611"/>
      <c r="P35" s="1611"/>
      <c r="Q35" s="1611"/>
      <c r="R35" s="1611"/>
      <c r="S35" s="1611"/>
      <c r="T35" s="1611"/>
      <c r="U35" s="1611"/>
      <c r="V35" s="1612"/>
      <c r="W35" s="1615"/>
      <c r="X35" s="1616"/>
      <c r="Y35" s="1616"/>
      <c r="Z35" s="1616"/>
      <c r="AA35" s="1616"/>
      <c r="AB35" s="1616"/>
      <c r="AC35" s="1616"/>
      <c r="AD35" s="1617"/>
    </row>
    <row r="36" spans="1:30" ht="23.1" customHeight="1" thickBot="1">
      <c r="A36" s="1621"/>
      <c r="B36" s="1622"/>
      <c r="C36" s="1622"/>
      <c r="D36" s="1622"/>
      <c r="E36" s="1622"/>
      <c r="F36" s="1618"/>
      <c r="G36" s="1619"/>
      <c r="H36" s="1619"/>
      <c r="I36" s="1619"/>
      <c r="J36" s="1619"/>
      <c r="K36" s="1619"/>
      <c r="L36" s="1619"/>
      <c r="M36" s="1620"/>
      <c r="N36" s="1592" t="str">
        <f>IF(A36="","",N35-F36)</f>
        <v/>
      </c>
      <c r="O36" s="1593"/>
      <c r="P36" s="1593"/>
      <c r="Q36" s="1593"/>
      <c r="R36" s="1593"/>
      <c r="S36" s="1593"/>
      <c r="T36" s="1593"/>
      <c r="U36" s="1593"/>
      <c r="V36" s="1594"/>
      <c r="W36" s="1595"/>
      <c r="X36" s="1596"/>
      <c r="Y36" s="1596"/>
      <c r="Z36" s="1596"/>
      <c r="AA36" s="1596"/>
      <c r="AB36" s="1596"/>
      <c r="AC36" s="1596"/>
      <c r="AD36" s="1597"/>
    </row>
    <row r="37" spans="1:30" ht="23.1" customHeight="1">
      <c r="A37" s="70"/>
      <c r="B37" s="70"/>
      <c r="C37" s="70"/>
      <c r="D37" s="70"/>
      <c r="E37" s="70"/>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ht="23.1" customHeight="1">
      <c r="A38" s="70"/>
      <c r="B38" s="70"/>
      <c r="C38" s="70"/>
      <c r="D38" s="70"/>
      <c r="E38" s="70"/>
      <c r="F38" s="67"/>
      <c r="G38" s="67"/>
      <c r="H38" s="70"/>
      <c r="I38" s="70"/>
      <c r="J38" s="67"/>
      <c r="K38" s="67"/>
      <c r="L38" s="67"/>
      <c r="M38" s="67"/>
      <c r="N38" s="67"/>
      <c r="O38" s="67"/>
      <c r="P38" s="67"/>
      <c r="Q38" s="67"/>
      <c r="R38" s="67"/>
      <c r="S38" s="67"/>
      <c r="T38" s="67"/>
      <c r="U38" s="67"/>
      <c r="V38" s="67"/>
      <c r="W38" s="67"/>
      <c r="X38" s="67"/>
      <c r="Y38" s="67"/>
      <c r="Z38" s="67"/>
      <c r="AA38" s="67"/>
      <c r="AB38" s="67"/>
      <c r="AC38" s="67"/>
      <c r="AD38" s="67"/>
    </row>
    <row r="39" spans="1:30" ht="23.1" customHeight="1">
      <c r="A39" s="70"/>
      <c r="B39" s="70"/>
      <c r="C39" s="70"/>
      <c r="D39" s="70"/>
      <c r="E39" s="70"/>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ht="23.1" customHeight="1">
      <c r="A40" s="67"/>
      <c r="B40" s="67"/>
      <c r="C40" s="67"/>
      <c r="D40" s="67"/>
      <c r="E40" s="67"/>
      <c r="F40" s="67"/>
      <c r="G40" s="67"/>
      <c r="H40" s="67"/>
      <c r="I40" s="67"/>
      <c r="J40" s="67"/>
      <c r="K40" s="67"/>
      <c r="L40" s="70"/>
      <c r="M40" s="67"/>
      <c r="N40" s="67"/>
      <c r="O40" s="67"/>
      <c r="P40" s="67"/>
      <c r="Q40" s="67"/>
      <c r="R40" s="67"/>
      <c r="S40" s="67"/>
      <c r="T40" s="67"/>
      <c r="U40" s="67"/>
      <c r="V40" s="67"/>
      <c r="W40" s="67"/>
      <c r="X40" s="67"/>
      <c r="Y40" s="67"/>
      <c r="Z40" s="67"/>
      <c r="AA40" s="67"/>
      <c r="AB40" s="67"/>
      <c r="AC40" s="67"/>
      <c r="AD40" s="67"/>
    </row>
    <row r="41" spans="1:30" ht="23.1"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ht="23.1"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ht="23.1"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ht="23.1"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ht="23.1"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ht="23.1"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ht="23.1"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ht="23.1"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ht="23.1"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ht="23.1"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ht="23.1"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ht="23.1"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ht="23.1"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ht="23.1"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ht="23.1"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ht="23.1"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ht="23.1"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row r="58" spans="1:30" ht="23.1" customHeight="1">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row>
    <row r="59" spans="1:30" ht="23.1" customHeight="1">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row>
    <row r="60" spans="1:30" ht="23.1"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row>
    <row r="61" spans="1:30" ht="23.1"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row>
    <row r="62" spans="1:30" ht="23.1"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row>
    <row r="63" spans="1:30" ht="23.1"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row>
    <row r="64" spans="1:30" ht="23.1"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row>
    <row r="65" spans="1:30" ht="23.1" customHeight="1">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1:30" ht="23.1"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1:30" ht="23.1"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ht="23.1" customHeight="1">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row>
    <row r="69" spans="1:30" ht="23.1" customHeight="1">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1:30" ht="23.1"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ht="23.1"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ht="23.1" customHeight="1">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ht="23.1" customHeight="1">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ht="23.1"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23.1" customHeight="1">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row>
    <row r="76" spans="1:30" ht="23.1"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ht="23.1" customHeight="1">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ht="23.1"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row r="79" spans="1:30" ht="23.1"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row>
    <row r="80" spans="1:30" ht="23.1"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row>
    <row r="81" spans="1:30" ht="23.1"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row>
    <row r="82" spans="1:30" ht="23.1"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row>
    <row r="83" spans="1:30" ht="23.1" customHeight="1">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row>
    <row r="84" spans="1:30" ht="23.1"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row>
    <row r="85" spans="1:30" ht="23.1"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row>
    <row r="86" spans="1:30" ht="23.1" customHeight="1">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row>
    <row r="87" spans="1:30" ht="23.1"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row>
    <row r="88" spans="1:30" ht="23.1"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row>
    <row r="89" spans="1:30" ht="23.1"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row>
    <row r="90" spans="1:30" ht="23.1"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row>
    <row r="91" spans="1:30" ht="23.1"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row>
    <row r="92" spans="1:30" ht="23.1"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row>
    <row r="93" spans="1:30" ht="23.1"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row>
    <row r="94" spans="1:30" ht="23.1"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row>
    <row r="95" spans="1:30" ht="23.1"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row>
    <row r="96" spans="1:30" ht="23.1"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row>
    <row r="97" spans="1:30" ht="23.1"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row>
    <row r="98" spans="1:30" ht="23.1" customHeight="1">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row>
    <row r="99" spans="1:30" ht="23.1" customHeight="1">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row>
    <row r="100" spans="1:30" ht="23.1"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row>
    <row r="101" spans="1:30" ht="23.1"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row>
    <row r="102" spans="1:30" ht="23.1"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row>
    <row r="103" spans="1:30" ht="23.1"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row>
    <row r="104" spans="1:30" ht="23.1"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row>
    <row r="105" spans="1:30" ht="23.1"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row>
    <row r="106" spans="1:30" ht="23.1"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row>
    <row r="107" spans="1:30" ht="23.1"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row>
    <row r="108" spans="1:30" ht="23.1"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row>
    <row r="109" spans="1:30" ht="23.1"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row>
    <row r="110" spans="1:30" ht="23.1"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row>
    <row r="111" spans="1:30" ht="23.1"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row>
    <row r="112" spans="1:30" ht="23.1"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row>
    <row r="113" spans="1:30" ht="23.1"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row>
    <row r="114" spans="1:30" ht="23.1"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row>
    <row r="115" spans="1:30" ht="23.1"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row>
    <row r="116" spans="1:30" ht="23.1"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row>
    <row r="117" spans="1:30" ht="23.1"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row>
    <row r="118" spans="1:30" ht="23.1"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row>
    <row r="119" spans="1:30" ht="23.1"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row>
    <row r="120" spans="1:30" ht="23.1"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row>
    <row r="121" spans="1:30" ht="23.1"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row>
    <row r="122" spans="1:30" ht="23.1"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row>
    <row r="123" spans="1:30" ht="23.1"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row>
    <row r="124" spans="1:30" ht="23.1"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row>
    <row r="125" spans="1:30" ht="23.1"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row>
    <row r="126" spans="1:30" ht="23.1"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row>
    <row r="127" spans="1:30" ht="23.1"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row>
    <row r="128" spans="1:30" ht="23.1"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row>
    <row r="129" spans="1:30" ht="23.1"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row>
    <row r="130" spans="1:30" ht="23.1"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row>
    <row r="131" spans="1:30" ht="23.1"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row>
    <row r="132" spans="1:30" ht="23.1"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row>
    <row r="133" spans="1:30" ht="23.1"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row>
    <row r="134" spans="1:30" ht="23.1"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row>
    <row r="135" spans="1:30" ht="23.1"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row>
    <row r="136" spans="1:30" ht="23.1"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row>
    <row r="137" spans="1:30" ht="23.1"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row>
    <row r="138" spans="1:30" ht="23.1"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row>
    <row r="139" spans="1:30" ht="23.1"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row>
    <row r="140" spans="1:30" ht="23.1"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row>
    <row r="141" spans="1:30" ht="23.1"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row>
    <row r="142" spans="1:30" ht="23.1"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row>
    <row r="143" spans="1:30" ht="23.1"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row>
    <row r="144" spans="1:30" ht="23.1"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row>
    <row r="145" spans="1:30" ht="23.1"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row>
    <row r="146" spans="1:30" ht="23.1"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row>
    <row r="147" spans="1:30" ht="23.1"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row>
    <row r="148" spans="1:30" ht="23.1"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row>
    <row r="149" spans="1:30" ht="23.1"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row>
    <row r="150" spans="1:30" ht="23.1"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row>
    <row r="151" spans="1:30" ht="23.1"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row>
    <row r="152" spans="1:30" ht="23.1"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row>
    <row r="153" spans="1:30" ht="23.1"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row>
    <row r="154" spans="1:30" ht="23.1"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row>
    <row r="155" spans="1:30" ht="23.1"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row>
    <row r="156" spans="1:30" ht="23.1"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row>
    <row r="157" spans="1:30" ht="23.1"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row>
    <row r="158" spans="1:30" ht="23.1"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row>
    <row r="159" spans="1:30" ht="23.1"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row>
    <row r="160" spans="1:30" ht="23.1"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row>
    <row r="161" spans="1:30" ht="23.1"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row>
    <row r="162" spans="1:30" ht="23.1"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row>
    <row r="163" spans="1:30" ht="23.1"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row>
    <row r="164" spans="1:30" ht="23.1"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row>
    <row r="165" spans="1:30" ht="23.1"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row>
    <row r="166" spans="1:30" ht="23.1"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row>
    <row r="167" spans="1:30" ht="23.1"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row>
    <row r="168" spans="1:30" ht="23.1"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row>
    <row r="169" spans="1:30" ht="23.1"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row>
    <row r="170" spans="1:30" ht="23.1"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row>
    <row r="171" spans="1:30" ht="23.1"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row>
    <row r="172" spans="1:30" ht="23.1"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row>
    <row r="173" spans="1:30" ht="23.1"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row>
    <row r="174" spans="1:30" ht="23.1"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row>
    <row r="175" spans="1:30" ht="23.1"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row>
    <row r="176" spans="1:30" ht="23.1"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row>
    <row r="177" spans="1:30" ht="23.1"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row>
    <row r="178" spans="1:30" ht="23.1"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row>
    <row r="179" spans="1:30" ht="23.1"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row>
    <row r="180" spans="1:30" ht="23.1"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row>
    <row r="181" spans="1:30" ht="23.1"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row>
    <row r="182" spans="1:30" ht="23.1"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row>
    <row r="183" spans="1:30" ht="23.1"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row>
    <row r="184" spans="1:30" ht="23.1"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row>
    <row r="185" spans="1:30" ht="23.1"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row>
    <row r="186" spans="1:30" ht="23.1"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row>
    <row r="187" spans="1:30" ht="23.1"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row>
    <row r="188" spans="1:30" ht="23.1"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row>
    <row r="189" spans="1:30" ht="23.1"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row>
    <row r="190" spans="1:30" ht="23.1"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row>
    <row r="191" spans="1:30" ht="23.1"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row>
    <row r="192" spans="1:30" ht="23.1"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row>
    <row r="193" spans="1:30" ht="23.1"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row>
    <row r="194" spans="1:30" ht="23.1"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row>
    <row r="195" spans="1:30" ht="23.1"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row>
    <row r="196" spans="1:30" ht="23.1"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row>
    <row r="197" spans="1:30" ht="23.1"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row>
    <row r="198" spans="1:30" ht="23.1"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row>
    <row r="199" spans="1:30" ht="23.1"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row>
    <row r="200" spans="1:30" ht="23.1"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row>
    <row r="201" spans="1:30" ht="23.1"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row>
  </sheetData>
  <mergeCells count="111">
    <mergeCell ref="Y17:AA17"/>
    <mergeCell ref="A23:E23"/>
    <mergeCell ref="A19:E19"/>
    <mergeCell ref="A20:E20"/>
    <mergeCell ref="A21:E21"/>
    <mergeCell ref="A22:E22"/>
    <mergeCell ref="W21:AD21"/>
    <mergeCell ref="F34:M34"/>
    <mergeCell ref="A33:E33"/>
    <mergeCell ref="F20:M20"/>
    <mergeCell ref="N34:V34"/>
    <mergeCell ref="F31:M31"/>
    <mergeCell ref="F32:M32"/>
    <mergeCell ref="N19:V19"/>
    <mergeCell ref="N21:V21"/>
    <mergeCell ref="A29:F29"/>
    <mergeCell ref="A36:E36"/>
    <mergeCell ref="F36:M36"/>
    <mergeCell ref="N36:V36"/>
    <mergeCell ref="W36:AD36"/>
    <mergeCell ref="A27:F27"/>
    <mergeCell ref="G27:X27"/>
    <mergeCell ref="A35:E35"/>
    <mergeCell ref="F35:M35"/>
    <mergeCell ref="N35:V35"/>
    <mergeCell ref="W35:AD35"/>
    <mergeCell ref="W34:AD34"/>
    <mergeCell ref="N31:V31"/>
    <mergeCell ref="A34:E34"/>
    <mergeCell ref="W33:AD33"/>
    <mergeCell ref="AB5:AD5"/>
    <mergeCell ref="S5:X5"/>
    <mergeCell ref="W9:AD9"/>
    <mergeCell ref="N9:V9"/>
    <mergeCell ref="N7:V7"/>
    <mergeCell ref="W7:AD7"/>
    <mergeCell ref="W8:AD8"/>
    <mergeCell ref="G17:L17"/>
    <mergeCell ref="N10:V10"/>
    <mergeCell ref="W10:AD10"/>
    <mergeCell ref="F11:M11"/>
    <mergeCell ref="N11:V11"/>
    <mergeCell ref="W11:AD11"/>
    <mergeCell ref="A5:F5"/>
    <mergeCell ref="A7:E7"/>
    <mergeCell ref="F7:M7"/>
    <mergeCell ref="F9:M9"/>
    <mergeCell ref="M5:R5"/>
    <mergeCell ref="G5:L5"/>
    <mergeCell ref="F8:M8"/>
    <mergeCell ref="N8:V8"/>
    <mergeCell ref="A12:E12"/>
    <mergeCell ref="A14:AD14"/>
    <mergeCell ref="A15:F15"/>
    <mergeCell ref="G3:X3"/>
    <mergeCell ref="G4:X4"/>
    <mergeCell ref="A10:E10"/>
    <mergeCell ref="A11:E11"/>
    <mergeCell ref="A8:E8"/>
    <mergeCell ref="A9:E9"/>
    <mergeCell ref="A3:F3"/>
    <mergeCell ref="A4:F4"/>
    <mergeCell ref="Y5:AA5"/>
    <mergeCell ref="A2:AD2"/>
    <mergeCell ref="W31:AD31"/>
    <mergeCell ref="W32:AD32"/>
    <mergeCell ref="N32:V32"/>
    <mergeCell ref="A32:E32"/>
    <mergeCell ref="W19:AD19"/>
    <mergeCell ref="Y27:AA28"/>
    <mergeCell ref="AB27:AD28"/>
    <mergeCell ref="A28:F28"/>
    <mergeCell ref="AB29:AD29"/>
    <mergeCell ref="G28:X28"/>
    <mergeCell ref="Y29:AA29"/>
    <mergeCell ref="A31:E31"/>
    <mergeCell ref="S29:X29"/>
    <mergeCell ref="F22:M22"/>
    <mergeCell ref="N22:V22"/>
    <mergeCell ref="W22:AD22"/>
    <mergeCell ref="W20:AD20"/>
    <mergeCell ref="N20:V20"/>
    <mergeCell ref="F12:M12"/>
    <mergeCell ref="A17:F17"/>
    <mergeCell ref="AB3:AD4"/>
    <mergeCell ref="Y3:AA4"/>
    <mergeCell ref="F19:M19"/>
    <mergeCell ref="N12:V12"/>
    <mergeCell ref="W12:AD12"/>
    <mergeCell ref="F10:M10"/>
    <mergeCell ref="G29:L29"/>
    <mergeCell ref="M29:R29"/>
    <mergeCell ref="F33:M33"/>
    <mergeCell ref="N33:V33"/>
    <mergeCell ref="A26:AD26"/>
    <mergeCell ref="W23:AD23"/>
    <mergeCell ref="F24:M24"/>
    <mergeCell ref="N24:V24"/>
    <mergeCell ref="W24:AD24"/>
    <mergeCell ref="F23:M23"/>
    <mergeCell ref="N23:V23"/>
    <mergeCell ref="A24:E24"/>
    <mergeCell ref="G15:X15"/>
    <mergeCell ref="AB17:AD17"/>
    <mergeCell ref="Y15:AA16"/>
    <mergeCell ref="AB15:AD16"/>
    <mergeCell ref="G16:X16"/>
    <mergeCell ref="M17:R17"/>
    <mergeCell ref="S17:X17"/>
    <mergeCell ref="A16:F16"/>
    <mergeCell ref="F21:M21"/>
  </mergeCells>
  <phoneticPr fontId="2"/>
  <printOptions horizontalCentered="1"/>
  <pageMargins left="0.9055118110236221" right="0.78740157480314965" top="0.98425196850393704" bottom="0.98425196850393704" header="0.51181102362204722" footer="0.51181102362204722"/>
  <pageSetup paperSize="9" scale="92" orientation="portrait" horizontalDpi="300" verticalDpi="300"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topLeftCell="A19" zoomScaleNormal="100" workbookViewId="0">
      <selection activeCell="E15" sqref="E15:I17"/>
    </sheetView>
  </sheetViews>
  <sheetFormatPr defaultRowHeight="14.25"/>
  <cols>
    <col min="1" max="16384" width="9" style="11"/>
  </cols>
  <sheetData>
    <row r="1" spans="1:10">
      <c r="A1" t="s">
        <v>780</v>
      </c>
      <c r="B1"/>
      <c r="C1"/>
      <c r="D1"/>
      <c r="E1"/>
      <c r="F1"/>
      <c r="G1"/>
      <c r="H1"/>
      <c r="I1"/>
      <c r="J1"/>
    </row>
    <row r="2" spans="1:10">
      <c r="A2"/>
      <c r="B2"/>
      <c r="C2"/>
      <c r="D2"/>
      <c r="E2"/>
      <c r="F2"/>
      <c r="G2" s="538" t="s">
        <v>243</v>
      </c>
      <c r="H2" s="638">
        <f>基礎情報!$B$2</f>
        <v>9999</v>
      </c>
      <c r="I2" s="638"/>
      <c r="J2"/>
    </row>
    <row r="3" spans="1:10">
      <c r="A3"/>
      <c r="B3"/>
      <c r="C3"/>
      <c r="D3"/>
      <c r="E3"/>
      <c r="F3"/>
      <c r="G3"/>
      <c r="H3"/>
      <c r="I3"/>
      <c r="J3"/>
    </row>
    <row r="4" spans="1:10">
      <c r="A4"/>
      <c r="B4"/>
      <c r="C4"/>
      <c r="D4"/>
      <c r="E4"/>
      <c r="F4"/>
      <c r="G4"/>
      <c r="H4"/>
      <c r="I4"/>
      <c r="J4"/>
    </row>
    <row r="5" spans="1:10">
      <c r="A5"/>
      <c r="B5"/>
      <c r="C5"/>
      <c r="D5"/>
      <c r="E5"/>
      <c r="F5"/>
      <c r="G5" s="639" t="s">
        <v>549</v>
      </c>
      <c r="H5" s="639"/>
      <c r="I5" s="63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48" t="s">
        <v>298</v>
      </c>
      <c r="B10" s="648"/>
      <c r="C10" s="648"/>
      <c r="D10"/>
      <c r="E10"/>
      <c r="F10"/>
      <c r="G10"/>
      <c r="H10"/>
      <c r="I10"/>
      <c r="J10"/>
    </row>
    <row r="11" spans="1:10">
      <c r="A11" s="538"/>
      <c r="B11" s="538"/>
      <c r="C11"/>
      <c r="D11"/>
      <c r="E11"/>
      <c r="F11"/>
      <c r="G11"/>
      <c r="H11"/>
      <c r="I11"/>
      <c r="J11"/>
    </row>
    <row r="12" spans="1:10">
      <c r="A12" s="538"/>
      <c r="B12" s="538"/>
      <c r="C12"/>
      <c r="D12"/>
      <c r="E12"/>
      <c r="F12"/>
      <c r="G12"/>
      <c r="H12"/>
      <c r="I12"/>
      <c r="J12"/>
    </row>
    <row r="13" spans="1:10">
      <c r="A13"/>
      <c r="B13"/>
      <c r="C13"/>
      <c r="D13"/>
      <c r="E13"/>
      <c r="F13"/>
      <c r="G13"/>
      <c r="H13"/>
      <c r="I13"/>
      <c r="J13"/>
    </row>
    <row r="14" spans="1:10">
      <c r="A14"/>
      <c r="B14"/>
      <c r="C14"/>
      <c r="D14"/>
      <c r="E14"/>
      <c r="F14"/>
      <c r="G14"/>
      <c r="H14"/>
      <c r="I14"/>
      <c r="J14"/>
    </row>
    <row r="15" spans="1:10">
      <c r="E15" s="640" t="s">
        <v>1058</v>
      </c>
      <c r="F15" s="640"/>
      <c r="G15" s="644" t="str">
        <f>基礎情報!$B$10</f>
        <v>○○○○株式会社</v>
      </c>
      <c r="H15" s="644"/>
      <c r="I15" s="644"/>
    </row>
    <row r="16" spans="1:10">
      <c r="E16" s="323"/>
      <c r="F16" s="603"/>
      <c r="G16" s="603"/>
      <c r="H16" s="603"/>
      <c r="I16" s="604"/>
    </row>
    <row r="17" spans="1:10">
      <c r="E17" s="640" t="s">
        <v>299</v>
      </c>
      <c r="F17" s="640"/>
      <c r="G17" s="645" t="str">
        <f>基礎情報!$B$14</f>
        <v>○○　○○</v>
      </c>
      <c r="H17" s="645"/>
      <c r="I17" s="645"/>
      <c r="J17" s="334"/>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ht="14.25" customHeight="1">
      <c r="A23"/>
      <c r="B23" s="646" t="s">
        <v>143</v>
      </c>
      <c r="C23" s="646"/>
      <c r="D23" s="646"/>
      <c r="E23" s="646"/>
      <c r="F23" s="646"/>
      <c r="G23" s="646"/>
      <c r="H23" s="646"/>
      <c r="I23"/>
      <c r="J23"/>
    </row>
    <row r="24" spans="1:10" ht="14.25" customHeight="1">
      <c r="A24"/>
      <c r="B24" s="646"/>
      <c r="C24" s="646"/>
      <c r="D24" s="646"/>
      <c r="E24" s="646"/>
      <c r="F24" s="646"/>
      <c r="G24" s="646"/>
      <c r="H24" s="646"/>
      <c r="I24"/>
      <c r="J24"/>
    </row>
    <row r="25" spans="1:10" ht="24">
      <c r="A25"/>
      <c r="B25"/>
      <c r="C25" s="539"/>
      <c r="D25" s="647"/>
      <c r="E25" s="647"/>
      <c r="F25" s="647"/>
      <c r="G25" s="539"/>
      <c r="H25"/>
      <c r="I25"/>
      <c r="J25"/>
    </row>
    <row r="26" spans="1:10">
      <c r="B26" s="274"/>
    </row>
    <row r="27" spans="1:10" customFormat="1" ht="13.5">
      <c r="B27" s="1680" t="s">
        <v>900</v>
      </c>
      <c r="C27" s="1681"/>
      <c r="D27" s="1681"/>
      <c r="E27" s="1681"/>
      <c r="F27" s="1681"/>
      <c r="G27" s="1681"/>
      <c r="H27" s="1681"/>
    </row>
    <row r="28" spans="1:10" customFormat="1" ht="13.5">
      <c r="B28" s="1681"/>
      <c r="C28" s="1681"/>
      <c r="D28" s="1681"/>
      <c r="E28" s="1681"/>
      <c r="F28" s="1681"/>
      <c r="G28" s="1681"/>
      <c r="H28" s="1681"/>
    </row>
    <row r="29" spans="1:10" customFormat="1" ht="13.5">
      <c r="B29" s="1681"/>
      <c r="C29" s="1681"/>
      <c r="D29" s="1681"/>
      <c r="E29" s="1681"/>
      <c r="F29" s="1681"/>
      <c r="G29" s="1681"/>
      <c r="H29" s="1681"/>
    </row>
    <row r="30" spans="1:10" customFormat="1" ht="13.5">
      <c r="B30" s="1681"/>
      <c r="C30" s="1681"/>
      <c r="D30" s="1681"/>
      <c r="E30" s="1681"/>
      <c r="F30" s="1681"/>
      <c r="G30" s="1681"/>
      <c r="H30" s="1681"/>
    </row>
    <row r="31" spans="1:10" customFormat="1" ht="13.5"/>
    <row r="32" spans="1:10" customFormat="1" ht="13.5"/>
    <row r="33" spans="1:9" customFormat="1" ht="13.5"/>
    <row r="34" spans="1:9" customFormat="1" ht="13.5"/>
    <row r="35" spans="1:9" customFormat="1" ht="13.5">
      <c r="E35" s="538" t="s">
        <v>268</v>
      </c>
    </row>
    <row r="36" spans="1:9" customFormat="1" ht="13.5"/>
    <row r="37" spans="1:9" customFormat="1" ht="13.5"/>
    <row r="38" spans="1:9" customFormat="1" ht="13.5">
      <c r="A38" s="538" t="s">
        <v>244</v>
      </c>
      <c r="B38" s="642" t="str">
        <f>基礎情報!B3</f>
        <v>○○○○○○工事</v>
      </c>
      <c r="C38" s="642"/>
      <c r="D38" s="642"/>
      <c r="E38" s="642"/>
      <c r="F38" s="642"/>
      <c r="G38" s="642"/>
      <c r="H38" s="642"/>
      <c r="I38" s="541"/>
    </row>
    <row r="39" spans="1:9">
      <c r="B39" s="274"/>
    </row>
    <row r="40" spans="1:9">
      <c r="B40" s="274"/>
    </row>
    <row r="41" spans="1:9">
      <c r="B41" s="274"/>
    </row>
    <row r="42" spans="1:9">
      <c r="B42" s="274"/>
    </row>
    <row r="43" spans="1:9">
      <c r="B43" s="274"/>
    </row>
    <row r="44" spans="1:9">
      <c r="B44" s="274"/>
    </row>
    <row r="45" spans="1:9">
      <c r="B45" s="274"/>
    </row>
    <row r="46" spans="1:9">
      <c r="B46" s="274"/>
    </row>
    <row r="47" spans="1:9">
      <c r="B47" s="274"/>
    </row>
    <row r="48" spans="1:9">
      <c r="B48" s="274"/>
    </row>
    <row r="49" spans="2:2">
      <c r="B49" s="274"/>
    </row>
    <row r="50" spans="2:2">
      <c r="B50" s="274"/>
    </row>
    <row r="51" spans="2:2">
      <c r="B51" s="274"/>
    </row>
    <row r="52" spans="2:2">
      <c r="B52" s="274"/>
    </row>
    <row r="53" spans="2:2">
      <c r="B53" s="274"/>
    </row>
    <row r="54" spans="2:2">
      <c r="B54" s="274"/>
    </row>
    <row r="55" spans="2:2">
      <c r="B55" s="274"/>
    </row>
    <row r="56" spans="2:2">
      <c r="B56" s="274"/>
    </row>
    <row r="57" spans="2:2">
      <c r="B57" s="274"/>
    </row>
    <row r="58" spans="2:2">
      <c r="B58" s="274"/>
    </row>
  </sheetData>
  <mergeCells count="11">
    <mergeCell ref="B23:H24"/>
    <mergeCell ref="D25:F25"/>
    <mergeCell ref="B27:H30"/>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J58"/>
  <sheetViews>
    <sheetView view="pageBreakPreview" topLeftCell="A10" zoomScaleNormal="100" workbookViewId="0">
      <selection activeCell="B27" sqref="B27:H30"/>
    </sheetView>
  </sheetViews>
  <sheetFormatPr defaultRowHeight="14.25"/>
  <cols>
    <col min="1" max="16384" width="9" style="11"/>
  </cols>
  <sheetData>
    <row r="1" spans="1:10">
      <c r="A1" t="s">
        <v>846</v>
      </c>
      <c r="B1"/>
      <c r="C1"/>
      <c r="D1"/>
      <c r="E1"/>
      <c r="F1"/>
      <c r="G1"/>
      <c r="H1"/>
      <c r="I1"/>
      <c r="J1"/>
    </row>
    <row r="2" spans="1:10">
      <c r="A2"/>
      <c r="B2"/>
      <c r="C2"/>
      <c r="D2"/>
      <c r="E2"/>
      <c r="F2"/>
      <c r="G2" s="538" t="s">
        <v>243</v>
      </c>
      <c r="H2" s="638">
        <f>基礎情報!$B$2</f>
        <v>9999</v>
      </c>
      <c r="I2" s="638"/>
      <c r="J2"/>
    </row>
    <row r="3" spans="1:10">
      <c r="A3"/>
      <c r="B3"/>
      <c r="C3"/>
      <c r="D3"/>
      <c r="E3"/>
      <c r="F3"/>
      <c r="G3"/>
      <c r="H3"/>
      <c r="I3"/>
      <c r="J3"/>
    </row>
    <row r="4" spans="1:10">
      <c r="A4"/>
      <c r="B4"/>
      <c r="C4"/>
      <c r="D4"/>
      <c r="E4"/>
      <c r="F4"/>
      <c r="G4"/>
      <c r="H4"/>
      <c r="I4"/>
      <c r="J4"/>
    </row>
    <row r="5" spans="1:10">
      <c r="A5"/>
      <c r="B5"/>
      <c r="C5"/>
      <c r="D5"/>
      <c r="E5"/>
      <c r="F5"/>
      <c r="G5" s="639" t="s">
        <v>549</v>
      </c>
      <c r="H5" s="639"/>
      <c r="I5" s="63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48" t="s">
        <v>298</v>
      </c>
      <c r="B10" s="648"/>
      <c r="C10" s="648"/>
      <c r="D10"/>
      <c r="E10"/>
      <c r="F10"/>
      <c r="G10"/>
      <c r="H10"/>
      <c r="I10"/>
      <c r="J10"/>
    </row>
    <row r="11" spans="1:10">
      <c r="A11" s="538"/>
      <c r="B11" s="538"/>
      <c r="C11"/>
      <c r="D11"/>
      <c r="E11"/>
      <c r="F11"/>
      <c r="G11"/>
      <c r="H11"/>
      <c r="I11"/>
      <c r="J11"/>
    </row>
    <row r="12" spans="1:10">
      <c r="A12" s="538"/>
      <c r="B12" s="538"/>
      <c r="C12"/>
      <c r="D12"/>
      <c r="E12"/>
      <c r="F12"/>
      <c r="G12"/>
      <c r="H12"/>
      <c r="I12"/>
      <c r="J12"/>
    </row>
    <row r="13" spans="1:10">
      <c r="A13"/>
      <c r="B13"/>
      <c r="C13"/>
      <c r="D13"/>
      <c r="E13"/>
      <c r="F13"/>
      <c r="G13"/>
      <c r="H13"/>
      <c r="I13"/>
      <c r="J13"/>
    </row>
    <row r="14" spans="1:10">
      <c r="A14"/>
      <c r="B14"/>
      <c r="C14"/>
      <c r="D14"/>
      <c r="E14"/>
      <c r="F14"/>
      <c r="G14"/>
      <c r="H14"/>
      <c r="I14"/>
      <c r="J14"/>
    </row>
    <row r="15" spans="1:10">
      <c r="E15" s="640" t="s">
        <v>1058</v>
      </c>
      <c r="F15" s="640"/>
      <c r="G15" s="644" t="str">
        <f>基礎情報!$B$10</f>
        <v>○○○○株式会社</v>
      </c>
      <c r="H15" s="644"/>
      <c r="I15" s="644"/>
    </row>
    <row r="16" spans="1:10">
      <c r="E16" s="323"/>
      <c r="F16" s="603"/>
      <c r="G16" s="603"/>
      <c r="H16" s="603"/>
      <c r="I16" s="604"/>
    </row>
    <row r="17" spans="1:10">
      <c r="E17" s="640" t="s">
        <v>299</v>
      </c>
      <c r="F17" s="640"/>
      <c r="G17" s="645" t="str">
        <f>基礎情報!$B$14</f>
        <v>○○　○○</v>
      </c>
      <c r="H17" s="645"/>
      <c r="I17" s="645"/>
      <c r="J17" s="334"/>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ht="14.25" customHeight="1">
      <c r="A23"/>
      <c r="B23" s="646" t="s">
        <v>843</v>
      </c>
      <c r="C23" s="646"/>
      <c r="D23" s="646"/>
      <c r="E23" s="646"/>
      <c r="F23" s="646"/>
      <c r="G23" s="646"/>
      <c r="H23" s="646"/>
      <c r="I23"/>
      <c r="J23"/>
    </row>
    <row r="24" spans="1:10" ht="14.25" customHeight="1">
      <c r="A24"/>
      <c r="B24" s="646"/>
      <c r="C24" s="646"/>
      <c r="D24" s="646"/>
      <c r="E24" s="646"/>
      <c r="F24" s="646"/>
      <c r="G24" s="646"/>
      <c r="H24" s="646"/>
      <c r="I24"/>
      <c r="J24"/>
    </row>
    <row r="25" spans="1:10" ht="24">
      <c r="A25"/>
      <c r="B25"/>
      <c r="C25" s="539"/>
      <c r="D25" s="647"/>
      <c r="E25" s="647"/>
      <c r="F25" s="647"/>
      <c r="G25" s="539"/>
      <c r="H25"/>
      <c r="I25"/>
      <c r="J25"/>
    </row>
    <row r="26" spans="1:10">
      <c r="B26" s="274"/>
    </row>
    <row r="27" spans="1:10" customFormat="1" ht="13.5">
      <c r="B27" s="1680" t="s">
        <v>844</v>
      </c>
      <c r="C27" s="1681"/>
      <c r="D27" s="1681"/>
      <c r="E27" s="1681"/>
      <c r="F27" s="1681"/>
      <c r="G27" s="1681"/>
      <c r="H27" s="1681"/>
    </row>
    <row r="28" spans="1:10" customFormat="1" ht="13.5">
      <c r="B28" s="1681"/>
      <c r="C28" s="1681"/>
      <c r="D28" s="1681"/>
      <c r="E28" s="1681"/>
      <c r="F28" s="1681"/>
      <c r="G28" s="1681"/>
      <c r="H28" s="1681"/>
    </row>
    <row r="29" spans="1:10" customFormat="1" ht="13.5">
      <c r="B29" s="1681"/>
      <c r="C29" s="1681"/>
      <c r="D29" s="1681"/>
      <c r="E29" s="1681"/>
      <c r="F29" s="1681"/>
      <c r="G29" s="1681"/>
      <c r="H29" s="1681"/>
    </row>
    <row r="30" spans="1:10" customFormat="1" ht="13.5">
      <c r="B30" s="1681"/>
      <c r="C30" s="1681"/>
      <c r="D30" s="1681"/>
      <c r="E30" s="1681"/>
      <c r="F30" s="1681"/>
      <c r="G30" s="1681"/>
      <c r="H30" s="1681"/>
    </row>
    <row r="31" spans="1:10" customFormat="1" ht="13.5"/>
    <row r="32" spans="1:10" customFormat="1" ht="13.5"/>
    <row r="33" spans="1:9" customFormat="1" ht="13.5"/>
    <row r="34" spans="1:9" customFormat="1" ht="13.5"/>
    <row r="35" spans="1:9" customFormat="1" ht="13.5">
      <c r="E35" s="538" t="s">
        <v>268</v>
      </c>
    </row>
    <row r="36" spans="1:9" customFormat="1" ht="13.5"/>
    <row r="37" spans="1:9" customFormat="1" ht="13.5"/>
    <row r="38" spans="1:9" customFormat="1" ht="13.5">
      <c r="A38" s="538" t="s">
        <v>244</v>
      </c>
      <c r="B38" s="642" t="str">
        <f>基礎情報!B3</f>
        <v>○○○○○○工事</v>
      </c>
      <c r="C38" s="642"/>
      <c r="D38" s="642"/>
      <c r="E38" s="642"/>
      <c r="F38" s="642"/>
      <c r="G38" s="642"/>
      <c r="H38" s="642"/>
      <c r="I38" s="541"/>
    </row>
    <row r="39" spans="1:9">
      <c r="B39" s="274"/>
    </row>
    <row r="40" spans="1:9">
      <c r="B40" s="274"/>
    </row>
    <row r="41" spans="1:9">
      <c r="B41" s="274"/>
    </row>
    <row r="42" spans="1:9">
      <c r="B42" s="274"/>
    </row>
    <row r="43" spans="1:9">
      <c r="B43" s="274"/>
    </row>
    <row r="44" spans="1:9">
      <c r="B44" s="274"/>
    </row>
    <row r="45" spans="1:9">
      <c r="B45" s="274"/>
    </row>
    <row r="46" spans="1:9">
      <c r="B46" s="274"/>
    </row>
    <row r="47" spans="1:9">
      <c r="B47" s="274"/>
    </row>
    <row r="48" spans="1:9">
      <c r="B48" s="274"/>
    </row>
    <row r="49" spans="2:2">
      <c r="B49" s="274"/>
    </row>
    <row r="50" spans="2:2">
      <c r="B50" s="274"/>
    </row>
    <row r="51" spans="2:2">
      <c r="B51" s="274"/>
    </row>
    <row r="52" spans="2:2">
      <c r="B52" s="274"/>
    </row>
    <row r="53" spans="2:2">
      <c r="B53" s="274"/>
    </row>
    <row r="54" spans="2:2">
      <c r="B54" s="274"/>
    </row>
    <row r="55" spans="2:2">
      <c r="B55" s="274"/>
    </row>
    <row r="56" spans="2:2">
      <c r="B56" s="274"/>
    </row>
    <row r="57" spans="2:2">
      <c r="B57" s="274"/>
    </row>
    <row r="58" spans="2:2">
      <c r="B58" s="274"/>
    </row>
  </sheetData>
  <mergeCells count="11">
    <mergeCell ref="B23:H24"/>
    <mergeCell ref="D25:F25"/>
    <mergeCell ref="B38:H38"/>
    <mergeCell ref="B27:H30"/>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BK117"/>
  <sheetViews>
    <sheetView showZeros="0" view="pageBreakPreview" zoomScale="85" zoomScaleNormal="100" workbookViewId="0">
      <selection activeCell="AJ12" sqref="AJ12"/>
    </sheetView>
  </sheetViews>
  <sheetFormatPr defaultRowHeight="15.75" customHeight="1"/>
  <cols>
    <col min="1" max="1" width="3" style="323" customWidth="1"/>
    <col min="2" max="17" width="2.625" style="323" customWidth="1"/>
    <col min="18" max="18" width="3" style="323" customWidth="1"/>
    <col min="19" max="34" width="2.625" style="323" customWidth="1"/>
    <col min="35" max="42" width="2.75" style="323" customWidth="1"/>
    <col min="43" max="16384" width="9" style="323"/>
  </cols>
  <sheetData>
    <row r="1" spans="1:63" ht="15.75" customHeight="1">
      <c r="A1" s="323" t="s">
        <v>845</v>
      </c>
    </row>
    <row r="2" spans="1:63" ht="7.5" customHeight="1">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row>
    <row r="3" spans="1:63" ht="32.25" customHeight="1" thickBot="1">
      <c r="A3" s="1689" t="s">
        <v>102</v>
      </c>
      <c r="B3" s="1689"/>
      <c r="C3" s="1689"/>
      <c r="D3" s="1689"/>
      <c r="E3" s="1689"/>
      <c r="F3" s="1689"/>
      <c r="G3" s="1689"/>
      <c r="H3" s="1689"/>
      <c r="I3" s="1689"/>
      <c r="J3" s="1689"/>
      <c r="K3" s="1689"/>
      <c r="L3" s="1689"/>
      <c r="M3" s="1689"/>
      <c r="N3" s="1689"/>
      <c r="O3" s="1689"/>
      <c r="P3" s="1689"/>
      <c r="Q3" s="1689"/>
      <c r="R3" s="1689"/>
      <c r="S3" s="1689"/>
      <c r="T3" s="1689"/>
      <c r="U3" s="1689"/>
      <c r="V3" s="1689"/>
      <c r="W3" s="1689"/>
      <c r="X3" s="1689"/>
      <c r="Y3" s="1689"/>
      <c r="Z3" s="1689"/>
      <c r="AA3" s="1689"/>
      <c r="AB3" s="1689"/>
      <c r="AC3" s="1689"/>
      <c r="AD3" s="1689"/>
      <c r="AE3" s="1689"/>
      <c r="AF3" s="1689"/>
      <c r="AG3" s="1689"/>
      <c r="AH3" s="1689"/>
    </row>
    <row r="4" spans="1:63" ht="21" customHeight="1">
      <c r="A4" s="1693" t="s">
        <v>103</v>
      </c>
      <c r="B4" s="1694"/>
      <c r="C4" s="1694"/>
      <c r="D4" s="1694"/>
      <c r="E4" s="1695"/>
      <c r="F4" s="1695"/>
      <c r="G4" s="1696"/>
      <c r="H4" s="1699" t="s">
        <v>108</v>
      </c>
      <c r="I4" s="1699"/>
      <c r="J4" s="1700"/>
      <c r="K4" s="1700"/>
      <c r="L4" s="1700"/>
      <c r="M4" s="1700"/>
      <c r="N4" s="1700"/>
      <c r="O4" s="1700"/>
      <c r="P4" s="1700"/>
      <c r="Q4" s="1699"/>
      <c r="R4" s="1699"/>
      <c r="S4" s="1699"/>
      <c r="T4" s="1699"/>
      <c r="U4" s="1699"/>
      <c r="V4" s="1700"/>
      <c r="W4" s="1700"/>
      <c r="X4" s="1700"/>
      <c r="Y4" s="1700"/>
      <c r="Z4" s="1700"/>
      <c r="AA4" s="1700"/>
      <c r="AB4" s="1700"/>
      <c r="AC4" s="1700"/>
      <c r="AD4" s="1699"/>
      <c r="AE4" s="1699"/>
      <c r="AF4" s="1699"/>
      <c r="AG4" s="1699"/>
      <c r="AH4" s="1701"/>
    </row>
    <row r="5" spans="1:63" ht="21" customHeight="1">
      <c r="A5" s="1690" t="s">
        <v>57</v>
      </c>
      <c r="B5" s="1691"/>
      <c r="C5" s="1691"/>
      <c r="D5" s="1692"/>
      <c r="E5" s="1703">
        <v>50</v>
      </c>
      <c r="F5" s="1703"/>
      <c r="G5" s="1703"/>
      <c r="H5" s="1703"/>
      <c r="I5" s="1703"/>
      <c r="J5" s="1702" t="s">
        <v>1075</v>
      </c>
      <c r="K5" s="1703"/>
      <c r="L5" s="1703"/>
      <c r="M5" s="1697" t="s">
        <v>105</v>
      </c>
      <c r="N5" s="1697"/>
      <c r="O5" s="1697"/>
      <c r="P5" s="1698"/>
      <c r="Q5" s="1704">
        <f>I38/AD5</f>
        <v>52.765957446808507</v>
      </c>
      <c r="R5" s="1704"/>
      <c r="S5" s="1704"/>
      <c r="T5" s="1704"/>
      <c r="U5" s="1704"/>
      <c r="V5" s="1702" t="s">
        <v>1075</v>
      </c>
      <c r="W5" s="1703"/>
      <c r="X5" s="1703"/>
      <c r="Y5" s="1697" t="s">
        <v>104</v>
      </c>
      <c r="Z5" s="1697"/>
      <c r="AA5" s="1697"/>
      <c r="AB5" s="1697"/>
      <c r="AC5" s="1698"/>
      <c r="AD5" s="1688">
        <v>2.35</v>
      </c>
      <c r="AE5" s="1688"/>
      <c r="AF5" s="1688"/>
      <c r="AG5" s="1688"/>
      <c r="AH5" s="1705"/>
    </row>
    <row r="6" spans="1:63" ht="6" customHeight="1">
      <c r="A6" s="325"/>
      <c r="B6" s="326"/>
      <c r="C6" s="326"/>
      <c r="D6" s="326"/>
      <c r="E6" s="327"/>
      <c r="F6" s="328"/>
      <c r="G6" s="328"/>
      <c r="H6" s="328"/>
      <c r="I6" s="328"/>
      <c r="J6" s="328"/>
      <c r="K6" s="328"/>
      <c r="L6" s="328"/>
      <c r="M6" s="329"/>
      <c r="N6" s="329"/>
      <c r="O6" s="329"/>
      <c r="P6" s="329"/>
      <c r="Q6" s="328"/>
      <c r="R6" s="328"/>
      <c r="S6" s="328"/>
      <c r="T6" s="328"/>
      <c r="U6" s="328"/>
      <c r="V6" s="328"/>
      <c r="W6" s="328"/>
      <c r="X6" s="328"/>
      <c r="Y6" s="329"/>
      <c r="Z6" s="329"/>
      <c r="AA6" s="329"/>
      <c r="AB6" s="329"/>
      <c r="AC6" s="329"/>
      <c r="AD6" s="327"/>
      <c r="AE6" s="327"/>
      <c r="AF6" s="327"/>
      <c r="AG6" s="327"/>
      <c r="AH6" s="330"/>
    </row>
    <row r="7" spans="1:63" ht="20.25" customHeight="1">
      <c r="A7" s="1683" t="s">
        <v>514</v>
      </c>
      <c r="B7" s="1684"/>
      <c r="C7" s="1697" t="s">
        <v>512</v>
      </c>
      <c r="D7" s="1697"/>
      <c r="E7" s="1697"/>
      <c r="F7" s="1697"/>
      <c r="G7" s="1697"/>
      <c r="H7" s="1697"/>
      <c r="I7" s="1697" t="s">
        <v>513</v>
      </c>
      <c r="J7" s="1697"/>
      <c r="K7" s="1697"/>
      <c r="L7" s="1697"/>
      <c r="M7" s="1697"/>
      <c r="N7" s="1697"/>
      <c r="O7" s="1697"/>
      <c r="P7" s="1697" t="s">
        <v>80</v>
      </c>
      <c r="Q7" s="1684"/>
      <c r="R7" s="1684"/>
      <c r="S7" s="1684" t="s">
        <v>10</v>
      </c>
      <c r="T7" s="1684"/>
      <c r="U7" s="1684"/>
      <c r="V7" s="1684"/>
      <c r="W7" s="1684"/>
      <c r="X7" s="1684"/>
      <c r="Y7" s="1684"/>
      <c r="Z7" s="1684"/>
      <c r="AA7" s="1684"/>
      <c r="AB7" s="1684"/>
      <c r="AC7" s="1684"/>
      <c r="AD7" s="1684"/>
      <c r="AE7" s="1684"/>
      <c r="AF7" s="1684"/>
      <c r="AG7" s="1684"/>
      <c r="AH7" s="1706"/>
      <c r="BJ7" s="323">
        <v>1</v>
      </c>
      <c r="BK7" s="323" t="s">
        <v>106</v>
      </c>
    </row>
    <row r="8" spans="1:63" ht="20.25" customHeight="1">
      <c r="A8" s="1683">
        <v>1</v>
      </c>
      <c r="B8" s="1684"/>
      <c r="C8" s="1687">
        <v>45067</v>
      </c>
      <c r="D8" s="1687"/>
      <c r="E8" s="1687"/>
      <c r="F8" s="1687"/>
      <c r="G8" s="1687"/>
      <c r="H8" s="1687"/>
      <c r="I8" s="1688">
        <v>10</v>
      </c>
      <c r="J8" s="1688"/>
      <c r="K8" s="1688"/>
      <c r="L8" s="1688"/>
      <c r="M8" s="1688"/>
      <c r="N8" s="1688"/>
      <c r="O8" s="1688"/>
      <c r="P8" s="1688" t="s">
        <v>1046</v>
      </c>
      <c r="Q8" s="1688"/>
      <c r="R8" s="1688"/>
      <c r="S8" s="1682"/>
      <c r="T8" s="1682"/>
      <c r="U8" s="1682"/>
      <c r="V8" s="1682"/>
      <c r="W8" s="1682"/>
      <c r="X8" s="1682"/>
      <c r="Y8" s="1682"/>
      <c r="Z8" s="1682"/>
      <c r="AA8" s="1682"/>
      <c r="AB8" s="1682"/>
      <c r="AC8" s="1682"/>
      <c r="AD8" s="1682"/>
      <c r="AE8" s="1682"/>
      <c r="AF8" s="1682"/>
      <c r="AG8" s="1682"/>
      <c r="AH8" s="1685"/>
      <c r="AI8" s="331"/>
      <c r="AJ8" s="331"/>
      <c r="AK8" s="331"/>
      <c r="BJ8" s="323">
        <v>2</v>
      </c>
      <c r="BK8" s="323" t="s">
        <v>107</v>
      </c>
    </row>
    <row r="9" spans="1:63" ht="20.25" customHeight="1">
      <c r="A9" s="1683">
        <v>2</v>
      </c>
      <c r="B9" s="1684"/>
      <c r="C9" s="1687">
        <v>45068</v>
      </c>
      <c r="D9" s="1687"/>
      <c r="E9" s="1687"/>
      <c r="F9" s="1687"/>
      <c r="G9" s="1687"/>
      <c r="H9" s="1687"/>
      <c r="I9" s="1688">
        <v>10</v>
      </c>
      <c r="J9" s="1688"/>
      <c r="K9" s="1688"/>
      <c r="L9" s="1688"/>
      <c r="M9" s="1688"/>
      <c r="N9" s="1688"/>
      <c r="O9" s="1688"/>
      <c r="P9" s="1688" t="s">
        <v>1046</v>
      </c>
      <c r="Q9" s="1688"/>
      <c r="R9" s="1688"/>
      <c r="S9" s="1682"/>
      <c r="T9" s="1682"/>
      <c r="U9" s="1682"/>
      <c r="V9" s="1682"/>
      <c r="W9" s="1682"/>
      <c r="X9" s="1682"/>
      <c r="Y9" s="1682"/>
      <c r="Z9" s="1682"/>
      <c r="AA9" s="1682"/>
      <c r="AB9" s="1682"/>
      <c r="AC9" s="1682"/>
      <c r="AD9" s="1682"/>
      <c r="AE9" s="1682"/>
      <c r="AF9" s="1682"/>
      <c r="AG9" s="1682"/>
      <c r="AH9" s="1685"/>
      <c r="AI9" s="331"/>
      <c r="AJ9" s="331"/>
      <c r="AK9" s="331"/>
      <c r="BJ9" s="323">
        <v>3</v>
      </c>
      <c r="BK9" s="323" t="s">
        <v>108</v>
      </c>
    </row>
    <row r="10" spans="1:63" ht="20.25" customHeight="1">
      <c r="A10" s="1683">
        <v>3</v>
      </c>
      <c r="B10" s="1684"/>
      <c r="C10" s="1687">
        <v>45069</v>
      </c>
      <c r="D10" s="1687"/>
      <c r="E10" s="1687"/>
      <c r="F10" s="1687"/>
      <c r="G10" s="1687"/>
      <c r="H10" s="1687"/>
      <c r="I10" s="1688">
        <v>10</v>
      </c>
      <c r="J10" s="1688"/>
      <c r="K10" s="1688"/>
      <c r="L10" s="1688"/>
      <c r="M10" s="1688"/>
      <c r="N10" s="1688"/>
      <c r="O10" s="1688"/>
      <c r="P10" s="1688" t="s">
        <v>1046</v>
      </c>
      <c r="Q10" s="1688"/>
      <c r="R10" s="1688"/>
      <c r="S10" s="1682"/>
      <c r="T10" s="1682"/>
      <c r="U10" s="1682"/>
      <c r="V10" s="1682"/>
      <c r="W10" s="1682"/>
      <c r="X10" s="1682"/>
      <c r="Y10" s="1682"/>
      <c r="Z10" s="1682"/>
      <c r="AA10" s="1682"/>
      <c r="AB10" s="1682"/>
      <c r="AC10" s="1682"/>
      <c r="AD10" s="1682"/>
      <c r="AE10" s="1682"/>
      <c r="AF10" s="1682"/>
      <c r="AG10" s="1682"/>
      <c r="AH10" s="1685"/>
      <c r="AI10" s="331"/>
      <c r="AJ10" s="331"/>
      <c r="AK10" s="331"/>
      <c r="BJ10" s="323">
        <v>4</v>
      </c>
      <c r="BK10" s="323" t="s">
        <v>109</v>
      </c>
    </row>
    <row r="11" spans="1:63" ht="20.25" customHeight="1">
      <c r="A11" s="1683">
        <v>4</v>
      </c>
      <c r="B11" s="1684"/>
      <c r="C11" s="1687">
        <v>45070</v>
      </c>
      <c r="D11" s="1687"/>
      <c r="E11" s="1687"/>
      <c r="F11" s="1687"/>
      <c r="G11" s="1687"/>
      <c r="H11" s="1687"/>
      <c r="I11" s="1688">
        <v>10</v>
      </c>
      <c r="J11" s="1688"/>
      <c r="K11" s="1688"/>
      <c r="L11" s="1688"/>
      <c r="M11" s="1688"/>
      <c r="N11" s="1688"/>
      <c r="O11" s="1688"/>
      <c r="P11" s="1688" t="s">
        <v>1046</v>
      </c>
      <c r="Q11" s="1688"/>
      <c r="R11" s="1688"/>
      <c r="S11" s="1682"/>
      <c r="T11" s="1682"/>
      <c r="U11" s="1682"/>
      <c r="V11" s="1682"/>
      <c r="W11" s="1682"/>
      <c r="X11" s="1682"/>
      <c r="Y11" s="1682"/>
      <c r="Z11" s="1682"/>
      <c r="AA11" s="1682"/>
      <c r="AB11" s="1682"/>
      <c r="AC11" s="1682"/>
      <c r="AD11" s="1682"/>
      <c r="AE11" s="1682"/>
      <c r="AF11" s="1682"/>
      <c r="AG11" s="1682"/>
      <c r="AH11" s="1685"/>
      <c r="AI11" s="331"/>
      <c r="AJ11" s="331"/>
      <c r="AK11" s="331"/>
      <c r="BJ11" s="323">
        <v>5</v>
      </c>
      <c r="BK11" s="323" t="s">
        <v>107</v>
      </c>
    </row>
    <row r="12" spans="1:63" ht="20.25" customHeight="1">
      <c r="A12" s="1683">
        <v>5</v>
      </c>
      <c r="B12" s="1684"/>
      <c r="C12" s="1687">
        <v>45071</v>
      </c>
      <c r="D12" s="1687"/>
      <c r="E12" s="1687"/>
      <c r="F12" s="1687"/>
      <c r="G12" s="1687"/>
      <c r="H12" s="1687"/>
      <c r="I12" s="1688">
        <v>10</v>
      </c>
      <c r="J12" s="1688"/>
      <c r="K12" s="1688"/>
      <c r="L12" s="1688"/>
      <c r="M12" s="1688"/>
      <c r="N12" s="1688"/>
      <c r="O12" s="1688"/>
      <c r="P12" s="1688" t="s">
        <v>1046</v>
      </c>
      <c r="Q12" s="1688"/>
      <c r="R12" s="1688"/>
      <c r="S12" s="1682"/>
      <c r="T12" s="1682"/>
      <c r="U12" s="1682"/>
      <c r="V12" s="1682"/>
      <c r="W12" s="1682"/>
      <c r="X12" s="1682"/>
      <c r="Y12" s="1682"/>
      <c r="Z12" s="1682"/>
      <c r="AA12" s="1682"/>
      <c r="AB12" s="1682"/>
      <c r="AC12" s="1682"/>
      <c r="AD12" s="1682"/>
      <c r="AE12" s="1682"/>
      <c r="AF12" s="1682"/>
      <c r="AG12" s="1682"/>
      <c r="AH12" s="1685"/>
      <c r="AI12" s="331"/>
      <c r="AJ12" s="331"/>
      <c r="AK12" s="331"/>
      <c r="BJ12" s="323">
        <v>6</v>
      </c>
      <c r="BK12" s="323" t="s">
        <v>110</v>
      </c>
    </row>
    <row r="13" spans="1:63" ht="20.25" customHeight="1">
      <c r="A13" s="1683">
        <v>6</v>
      </c>
      <c r="B13" s="1684"/>
      <c r="C13" s="1687">
        <v>45072</v>
      </c>
      <c r="D13" s="1687"/>
      <c r="E13" s="1687"/>
      <c r="F13" s="1687"/>
      <c r="G13" s="1687"/>
      <c r="H13" s="1687"/>
      <c r="I13" s="1688">
        <v>10</v>
      </c>
      <c r="J13" s="1688"/>
      <c r="K13" s="1688"/>
      <c r="L13" s="1688"/>
      <c r="M13" s="1688"/>
      <c r="N13" s="1688"/>
      <c r="O13" s="1688"/>
      <c r="P13" s="1688" t="s">
        <v>1046</v>
      </c>
      <c r="Q13" s="1688"/>
      <c r="R13" s="1688"/>
      <c r="S13" s="1682"/>
      <c r="T13" s="1682"/>
      <c r="U13" s="1682"/>
      <c r="V13" s="1682"/>
      <c r="W13" s="1682"/>
      <c r="X13" s="1682"/>
      <c r="Y13" s="1682"/>
      <c r="Z13" s="1682"/>
      <c r="AA13" s="1682"/>
      <c r="AB13" s="1682"/>
      <c r="AC13" s="1682"/>
      <c r="AD13" s="1682"/>
      <c r="AE13" s="1682"/>
      <c r="AF13" s="1682"/>
      <c r="AG13" s="1682"/>
      <c r="AH13" s="1685"/>
      <c r="AI13" s="331"/>
      <c r="AJ13" s="331"/>
      <c r="AK13" s="331"/>
      <c r="BJ13" s="323">
        <v>7</v>
      </c>
      <c r="BK13" s="323" t="s">
        <v>111</v>
      </c>
    </row>
    <row r="14" spans="1:63" ht="20.25" customHeight="1">
      <c r="A14" s="1683">
        <v>7</v>
      </c>
      <c r="B14" s="1684"/>
      <c r="C14" s="1687">
        <v>45073</v>
      </c>
      <c r="D14" s="1687"/>
      <c r="E14" s="1687"/>
      <c r="F14" s="1687"/>
      <c r="G14" s="1687"/>
      <c r="H14" s="1687"/>
      <c r="I14" s="1688">
        <v>10</v>
      </c>
      <c r="J14" s="1688"/>
      <c r="K14" s="1688"/>
      <c r="L14" s="1688"/>
      <c r="M14" s="1688"/>
      <c r="N14" s="1688"/>
      <c r="O14" s="1688"/>
      <c r="P14" s="1688" t="s">
        <v>1046</v>
      </c>
      <c r="Q14" s="1688"/>
      <c r="R14" s="1688"/>
      <c r="S14" s="1682"/>
      <c r="T14" s="1682"/>
      <c r="U14" s="1682"/>
      <c r="V14" s="1682"/>
      <c r="W14" s="1682"/>
      <c r="X14" s="1682"/>
      <c r="Y14" s="1682"/>
      <c r="Z14" s="1682"/>
      <c r="AA14" s="1682"/>
      <c r="AB14" s="1682"/>
      <c r="AC14" s="1682"/>
      <c r="AD14" s="1682"/>
      <c r="AE14" s="1682"/>
      <c r="AF14" s="1682"/>
      <c r="AG14" s="1682"/>
      <c r="AH14" s="1685"/>
      <c r="AI14" s="331"/>
      <c r="AJ14" s="331"/>
      <c r="AK14" s="331"/>
      <c r="BJ14" s="323">
        <v>8</v>
      </c>
      <c r="BK14" s="323" t="s">
        <v>112</v>
      </c>
    </row>
    <row r="15" spans="1:63" ht="20.25" customHeight="1">
      <c r="A15" s="1683">
        <v>8</v>
      </c>
      <c r="B15" s="1684"/>
      <c r="C15" s="1687">
        <v>45074</v>
      </c>
      <c r="D15" s="1687"/>
      <c r="E15" s="1687"/>
      <c r="F15" s="1687"/>
      <c r="G15" s="1687"/>
      <c r="H15" s="1687"/>
      <c r="I15" s="1688">
        <v>10</v>
      </c>
      <c r="J15" s="1688"/>
      <c r="K15" s="1688"/>
      <c r="L15" s="1688"/>
      <c r="M15" s="1688"/>
      <c r="N15" s="1688"/>
      <c r="O15" s="1688"/>
      <c r="P15" s="1688" t="s">
        <v>1046</v>
      </c>
      <c r="Q15" s="1688"/>
      <c r="R15" s="1688"/>
      <c r="S15" s="1682"/>
      <c r="T15" s="1682"/>
      <c r="U15" s="1682"/>
      <c r="V15" s="1682"/>
      <c r="W15" s="1682"/>
      <c r="X15" s="1682"/>
      <c r="Y15" s="1682"/>
      <c r="Z15" s="1682"/>
      <c r="AA15" s="1682"/>
      <c r="AB15" s="1682"/>
      <c r="AC15" s="1682"/>
      <c r="AD15" s="1682"/>
      <c r="AE15" s="1682"/>
      <c r="AF15" s="1682"/>
      <c r="AG15" s="1682"/>
      <c r="AH15" s="1685"/>
      <c r="AI15" s="331"/>
      <c r="AJ15" s="331"/>
      <c r="AK15" s="331"/>
      <c r="BJ15" s="323">
        <v>9</v>
      </c>
      <c r="BK15" s="323" t="s">
        <v>113</v>
      </c>
    </row>
    <row r="16" spans="1:63" ht="20.25" customHeight="1">
      <c r="A16" s="1683">
        <v>9</v>
      </c>
      <c r="B16" s="1684"/>
      <c r="C16" s="1687">
        <v>45075</v>
      </c>
      <c r="D16" s="1687"/>
      <c r="E16" s="1687"/>
      <c r="F16" s="1687"/>
      <c r="G16" s="1687"/>
      <c r="H16" s="1687"/>
      <c r="I16" s="1688">
        <v>10</v>
      </c>
      <c r="J16" s="1688"/>
      <c r="K16" s="1688"/>
      <c r="L16" s="1688"/>
      <c r="M16" s="1688"/>
      <c r="N16" s="1688"/>
      <c r="O16" s="1688"/>
      <c r="P16" s="1688" t="s">
        <v>1046</v>
      </c>
      <c r="Q16" s="1688"/>
      <c r="R16" s="1688"/>
      <c r="S16" s="1682"/>
      <c r="T16" s="1682"/>
      <c r="U16" s="1682"/>
      <c r="V16" s="1682"/>
      <c r="W16" s="1682"/>
      <c r="X16" s="1682"/>
      <c r="Y16" s="1682"/>
      <c r="Z16" s="1682"/>
      <c r="AA16" s="1682"/>
      <c r="AB16" s="1682"/>
      <c r="AC16" s="1682"/>
      <c r="AD16" s="1682"/>
      <c r="AE16" s="1682"/>
      <c r="AF16" s="1682"/>
      <c r="AG16" s="1682"/>
      <c r="AH16" s="1685"/>
      <c r="AI16" s="331"/>
      <c r="AJ16" s="331"/>
      <c r="AK16" s="331"/>
      <c r="BJ16" s="323">
        <v>10</v>
      </c>
      <c r="BK16" s="323" t="s">
        <v>114</v>
      </c>
    </row>
    <row r="17" spans="1:63" s="45" customFormat="1" ht="20.25" customHeight="1">
      <c r="A17" s="1683">
        <v>10</v>
      </c>
      <c r="B17" s="1684"/>
      <c r="C17" s="1687">
        <v>45076</v>
      </c>
      <c r="D17" s="1687"/>
      <c r="E17" s="1687"/>
      <c r="F17" s="1687"/>
      <c r="G17" s="1687"/>
      <c r="H17" s="1687"/>
      <c r="I17" s="1688">
        <v>10</v>
      </c>
      <c r="J17" s="1688"/>
      <c r="K17" s="1688"/>
      <c r="L17" s="1688"/>
      <c r="M17" s="1688"/>
      <c r="N17" s="1688"/>
      <c r="O17" s="1688"/>
      <c r="P17" s="1688" t="s">
        <v>1046</v>
      </c>
      <c r="Q17" s="1688"/>
      <c r="R17" s="1688"/>
      <c r="S17" s="1682"/>
      <c r="T17" s="1682"/>
      <c r="U17" s="1682"/>
      <c r="V17" s="1682"/>
      <c r="W17" s="1682"/>
      <c r="X17" s="1682"/>
      <c r="Y17" s="1682"/>
      <c r="Z17" s="1682"/>
      <c r="AA17" s="1682"/>
      <c r="AB17" s="1682"/>
      <c r="AC17" s="1682"/>
      <c r="AD17" s="1682"/>
      <c r="AE17" s="1682"/>
      <c r="AF17" s="1682"/>
      <c r="AG17" s="1682"/>
      <c r="AH17" s="1685"/>
      <c r="AI17" s="92"/>
      <c r="AJ17" s="92"/>
      <c r="AK17" s="92"/>
      <c r="BJ17" s="323">
        <v>11</v>
      </c>
      <c r="BK17" s="45" t="s">
        <v>115</v>
      </c>
    </row>
    <row r="18" spans="1:63" s="45" customFormat="1" ht="20.25" customHeight="1">
      <c r="A18" s="1683">
        <v>11</v>
      </c>
      <c r="B18" s="1684"/>
      <c r="C18" s="1687">
        <v>45077</v>
      </c>
      <c r="D18" s="1687"/>
      <c r="E18" s="1687"/>
      <c r="F18" s="1687"/>
      <c r="G18" s="1687"/>
      <c r="H18" s="1687"/>
      <c r="I18" s="1688">
        <v>10</v>
      </c>
      <c r="J18" s="1688"/>
      <c r="K18" s="1688"/>
      <c r="L18" s="1688"/>
      <c r="M18" s="1688"/>
      <c r="N18" s="1688"/>
      <c r="O18" s="1688"/>
      <c r="P18" s="1688" t="s">
        <v>1046</v>
      </c>
      <c r="Q18" s="1688"/>
      <c r="R18" s="1688"/>
      <c r="S18" s="1682"/>
      <c r="T18" s="1682"/>
      <c r="U18" s="1682"/>
      <c r="V18" s="1682"/>
      <c r="W18" s="1682"/>
      <c r="X18" s="1682"/>
      <c r="Y18" s="1682"/>
      <c r="Z18" s="1682"/>
      <c r="AA18" s="1682"/>
      <c r="AB18" s="1682"/>
      <c r="AC18" s="1682"/>
      <c r="AD18" s="1682"/>
      <c r="AE18" s="1682"/>
      <c r="AF18" s="1682"/>
      <c r="AG18" s="1682"/>
      <c r="AH18" s="1685"/>
      <c r="AI18" s="92"/>
      <c r="AJ18" s="92"/>
      <c r="AK18" s="92"/>
      <c r="BJ18" s="323">
        <v>12</v>
      </c>
      <c r="BK18" s="45" t="s">
        <v>116</v>
      </c>
    </row>
    <row r="19" spans="1:63" s="45" customFormat="1" ht="20.25" customHeight="1">
      <c r="A19" s="1683">
        <v>12</v>
      </c>
      <c r="B19" s="1684"/>
      <c r="C19" s="1687">
        <v>45078</v>
      </c>
      <c r="D19" s="1687"/>
      <c r="E19" s="1687"/>
      <c r="F19" s="1687"/>
      <c r="G19" s="1687"/>
      <c r="H19" s="1687"/>
      <c r="I19" s="1688">
        <v>10</v>
      </c>
      <c r="J19" s="1688"/>
      <c r="K19" s="1688"/>
      <c r="L19" s="1688"/>
      <c r="M19" s="1688"/>
      <c r="N19" s="1688"/>
      <c r="O19" s="1688"/>
      <c r="P19" s="1688" t="s">
        <v>1046</v>
      </c>
      <c r="Q19" s="1688"/>
      <c r="R19" s="1688"/>
      <c r="S19" s="1682"/>
      <c r="T19" s="1682"/>
      <c r="U19" s="1682"/>
      <c r="V19" s="1682"/>
      <c r="W19" s="1682"/>
      <c r="X19" s="1682"/>
      <c r="Y19" s="1682"/>
      <c r="Z19" s="1682"/>
      <c r="AA19" s="1682"/>
      <c r="AB19" s="1682"/>
      <c r="AC19" s="1682"/>
      <c r="AD19" s="1682"/>
      <c r="AE19" s="1682"/>
      <c r="AF19" s="1682"/>
      <c r="AG19" s="1682"/>
      <c r="AH19" s="1685"/>
      <c r="AI19" s="92"/>
      <c r="AJ19" s="92"/>
      <c r="AK19" s="92"/>
      <c r="BJ19" s="323">
        <v>13</v>
      </c>
      <c r="BK19" s="45" t="s">
        <v>117</v>
      </c>
    </row>
    <row r="20" spans="1:63" ht="20.25" customHeight="1">
      <c r="A20" s="1683">
        <v>13</v>
      </c>
      <c r="B20" s="1684"/>
      <c r="C20" s="1687">
        <v>45079</v>
      </c>
      <c r="D20" s="1687"/>
      <c r="E20" s="1687"/>
      <c r="F20" s="1687"/>
      <c r="G20" s="1687"/>
      <c r="H20" s="1687"/>
      <c r="I20" s="1688">
        <v>4</v>
      </c>
      <c r="J20" s="1688"/>
      <c r="K20" s="1688"/>
      <c r="L20" s="1688"/>
      <c r="M20" s="1688"/>
      <c r="N20" s="1688"/>
      <c r="O20" s="1688"/>
      <c r="P20" s="1688" t="s">
        <v>1046</v>
      </c>
      <c r="Q20" s="1688"/>
      <c r="R20" s="1688"/>
      <c r="S20" s="1682"/>
      <c r="T20" s="1682"/>
      <c r="U20" s="1682"/>
      <c r="V20" s="1682"/>
      <c r="W20" s="1682"/>
      <c r="X20" s="1682"/>
      <c r="Y20" s="1682"/>
      <c r="Z20" s="1682"/>
      <c r="AA20" s="1682"/>
      <c r="AB20" s="1682"/>
      <c r="AC20" s="1682"/>
      <c r="AD20" s="1682"/>
      <c r="AE20" s="1682"/>
      <c r="AF20" s="1682"/>
      <c r="AG20" s="1682"/>
      <c r="AH20" s="1685"/>
      <c r="BJ20" s="323">
        <v>14</v>
      </c>
      <c r="BK20" s="323" t="s">
        <v>118</v>
      </c>
    </row>
    <row r="21" spans="1:63" ht="20.25" customHeight="1">
      <c r="A21" s="1683">
        <v>14</v>
      </c>
      <c r="B21" s="1684"/>
      <c r="C21" s="1686"/>
      <c r="D21" s="1686"/>
      <c r="E21" s="1686"/>
      <c r="F21" s="1686"/>
      <c r="G21" s="1686"/>
      <c r="H21" s="1686"/>
      <c r="I21" s="1682"/>
      <c r="J21" s="1682"/>
      <c r="K21" s="1682"/>
      <c r="L21" s="1682"/>
      <c r="M21" s="1682"/>
      <c r="N21" s="1682"/>
      <c r="O21" s="1682"/>
      <c r="P21" s="1682"/>
      <c r="Q21" s="1682"/>
      <c r="R21" s="1682"/>
      <c r="S21" s="1682"/>
      <c r="T21" s="1682"/>
      <c r="U21" s="1682"/>
      <c r="V21" s="1682"/>
      <c r="W21" s="1682"/>
      <c r="X21" s="1682"/>
      <c r="Y21" s="1682"/>
      <c r="Z21" s="1682"/>
      <c r="AA21" s="1682"/>
      <c r="AB21" s="1682"/>
      <c r="AC21" s="1682"/>
      <c r="AD21" s="1682"/>
      <c r="AE21" s="1682"/>
      <c r="AF21" s="1682"/>
      <c r="AG21" s="1682"/>
      <c r="AH21" s="1685"/>
    </row>
    <row r="22" spans="1:63" ht="20.25" customHeight="1">
      <c r="A22" s="1683">
        <v>15</v>
      </c>
      <c r="B22" s="1684"/>
      <c r="C22" s="1686"/>
      <c r="D22" s="1686"/>
      <c r="E22" s="1686"/>
      <c r="F22" s="1686"/>
      <c r="G22" s="1686"/>
      <c r="H22" s="1686"/>
      <c r="I22" s="1682"/>
      <c r="J22" s="1682"/>
      <c r="K22" s="1682"/>
      <c r="L22" s="1682"/>
      <c r="M22" s="1682"/>
      <c r="N22" s="1682"/>
      <c r="O22" s="1682"/>
      <c r="P22" s="1682"/>
      <c r="Q22" s="1682"/>
      <c r="R22" s="1682"/>
      <c r="S22" s="1682"/>
      <c r="T22" s="1682"/>
      <c r="U22" s="1682"/>
      <c r="V22" s="1682"/>
      <c r="W22" s="1682"/>
      <c r="X22" s="1682"/>
      <c r="Y22" s="1682"/>
      <c r="Z22" s="1682"/>
      <c r="AA22" s="1682"/>
      <c r="AB22" s="1682"/>
      <c r="AC22" s="1682"/>
      <c r="AD22" s="1682"/>
      <c r="AE22" s="1682"/>
      <c r="AF22" s="1682"/>
      <c r="AG22" s="1682"/>
      <c r="AH22" s="1685"/>
      <c r="AI22" s="331"/>
      <c r="AJ22" s="331"/>
      <c r="AK22" s="331"/>
    </row>
    <row r="23" spans="1:63" ht="20.25" customHeight="1">
      <c r="A23" s="1683">
        <v>16</v>
      </c>
      <c r="B23" s="1684"/>
      <c r="C23" s="1686"/>
      <c r="D23" s="1686"/>
      <c r="E23" s="1686"/>
      <c r="F23" s="1686"/>
      <c r="G23" s="1686"/>
      <c r="H23" s="1686"/>
      <c r="I23" s="1682"/>
      <c r="J23" s="1682"/>
      <c r="K23" s="1682"/>
      <c r="L23" s="1682"/>
      <c r="M23" s="1682"/>
      <c r="N23" s="1682"/>
      <c r="O23" s="1682"/>
      <c r="P23" s="1682"/>
      <c r="Q23" s="1682"/>
      <c r="R23" s="1682"/>
      <c r="S23" s="1682"/>
      <c r="T23" s="1682"/>
      <c r="U23" s="1682"/>
      <c r="V23" s="1682"/>
      <c r="W23" s="1682"/>
      <c r="X23" s="1682"/>
      <c r="Y23" s="1682"/>
      <c r="Z23" s="1682"/>
      <c r="AA23" s="1682"/>
      <c r="AB23" s="1682"/>
      <c r="AC23" s="1682"/>
      <c r="AD23" s="1682"/>
      <c r="AE23" s="1682"/>
      <c r="AF23" s="1682"/>
      <c r="AG23" s="1682"/>
      <c r="AH23" s="1685"/>
      <c r="AI23" s="331"/>
      <c r="AJ23" s="331"/>
      <c r="AK23" s="331"/>
    </row>
    <row r="24" spans="1:63" ht="20.25" customHeight="1">
      <c r="A24" s="1683">
        <v>17</v>
      </c>
      <c r="B24" s="1684"/>
      <c r="C24" s="1686"/>
      <c r="D24" s="1686"/>
      <c r="E24" s="1686"/>
      <c r="F24" s="1686"/>
      <c r="G24" s="1686"/>
      <c r="H24" s="1686"/>
      <c r="I24" s="1682"/>
      <c r="J24" s="1682"/>
      <c r="K24" s="1682"/>
      <c r="L24" s="1682"/>
      <c r="M24" s="1682"/>
      <c r="N24" s="1682"/>
      <c r="O24" s="1682"/>
      <c r="P24" s="1682"/>
      <c r="Q24" s="1682"/>
      <c r="R24" s="1682"/>
      <c r="S24" s="1682"/>
      <c r="T24" s="1682"/>
      <c r="U24" s="1682"/>
      <c r="V24" s="1682"/>
      <c r="W24" s="1682"/>
      <c r="X24" s="1682"/>
      <c r="Y24" s="1682"/>
      <c r="Z24" s="1682"/>
      <c r="AA24" s="1682"/>
      <c r="AB24" s="1682"/>
      <c r="AC24" s="1682"/>
      <c r="AD24" s="1682"/>
      <c r="AE24" s="1682"/>
      <c r="AF24" s="1682"/>
      <c r="AG24" s="1682"/>
      <c r="AH24" s="1685"/>
      <c r="AI24" s="331"/>
      <c r="AJ24" s="331"/>
      <c r="AK24" s="331"/>
    </row>
    <row r="25" spans="1:63" ht="20.25" customHeight="1">
      <c r="A25" s="1683">
        <v>18</v>
      </c>
      <c r="B25" s="1684"/>
      <c r="C25" s="1686"/>
      <c r="D25" s="1686"/>
      <c r="E25" s="1686"/>
      <c r="F25" s="1686"/>
      <c r="G25" s="1686"/>
      <c r="H25" s="1686"/>
      <c r="I25" s="1682"/>
      <c r="J25" s="1682"/>
      <c r="K25" s="1682"/>
      <c r="L25" s="1682"/>
      <c r="M25" s="1682"/>
      <c r="N25" s="1682"/>
      <c r="O25" s="1682"/>
      <c r="P25" s="1682"/>
      <c r="Q25" s="1682"/>
      <c r="R25" s="1682"/>
      <c r="S25" s="1682"/>
      <c r="T25" s="1682"/>
      <c r="U25" s="1682"/>
      <c r="V25" s="1682"/>
      <c r="W25" s="1682"/>
      <c r="X25" s="1682"/>
      <c r="Y25" s="1682"/>
      <c r="Z25" s="1682"/>
      <c r="AA25" s="1682"/>
      <c r="AB25" s="1682"/>
      <c r="AC25" s="1682"/>
      <c r="AD25" s="1682"/>
      <c r="AE25" s="1682"/>
      <c r="AF25" s="1682"/>
      <c r="AG25" s="1682"/>
      <c r="AH25" s="1685"/>
      <c r="AI25" s="331"/>
      <c r="AJ25" s="331"/>
      <c r="AK25" s="331"/>
    </row>
    <row r="26" spans="1:63" ht="20.25" customHeight="1">
      <c r="A26" s="1683">
        <v>19</v>
      </c>
      <c r="B26" s="1684"/>
      <c r="C26" s="1686"/>
      <c r="D26" s="1686"/>
      <c r="E26" s="1686"/>
      <c r="F26" s="1686"/>
      <c r="G26" s="1686"/>
      <c r="H26" s="1686"/>
      <c r="I26" s="1682"/>
      <c r="J26" s="1682"/>
      <c r="K26" s="1682"/>
      <c r="L26" s="1682"/>
      <c r="M26" s="1682"/>
      <c r="N26" s="1682"/>
      <c r="O26" s="1682"/>
      <c r="P26" s="1682"/>
      <c r="Q26" s="1682"/>
      <c r="R26" s="1682"/>
      <c r="S26" s="1682"/>
      <c r="T26" s="1682"/>
      <c r="U26" s="1682"/>
      <c r="V26" s="1682"/>
      <c r="W26" s="1682"/>
      <c r="X26" s="1682"/>
      <c r="Y26" s="1682"/>
      <c r="Z26" s="1682"/>
      <c r="AA26" s="1682"/>
      <c r="AB26" s="1682"/>
      <c r="AC26" s="1682"/>
      <c r="AD26" s="1682"/>
      <c r="AE26" s="1682"/>
      <c r="AF26" s="1682"/>
      <c r="AG26" s="1682"/>
      <c r="AH26" s="1685"/>
      <c r="AI26" s="331"/>
      <c r="AJ26" s="331"/>
      <c r="AK26" s="331"/>
    </row>
    <row r="27" spans="1:63" ht="20.25" customHeight="1">
      <c r="A27" s="1683">
        <v>20</v>
      </c>
      <c r="B27" s="1684"/>
      <c r="C27" s="1686"/>
      <c r="D27" s="1686"/>
      <c r="E27" s="1686"/>
      <c r="F27" s="1686"/>
      <c r="G27" s="1686"/>
      <c r="H27" s="1686"/>
      <c r="I27" s="1682"/>
      <c r="J27" s="1682"/>
      <c r="K27" s="1682"/>
      <c r="L27" s="1682"/>
      <c r="M27" s="1682"/>
      <c r="N27" s="1682"/>
      <c r="O27" s="1682"/>
      <c r="P27" s="1682"/>
      <c r="Q27" s="1682"/>
      <c r="R27" s="1682"/>
      <c r="S27" s="1682"/>
      <c r="T27" s="1682"/>
      <c r="U27" s="1682"/>
      <c r="V27" s="1682"/>
      <c r="W27" s="1682"/>
      <c r="X27" s="1682"/>
      <c r="Y27" s="1682"/>
      <c r="Z27" s="1682"/>
      <c r="AA27" s="1682"/>
      <c r="AB27" s="1682"/>
      <c r="AC27" s="1682"/>
      <c r="AD27" s="1682"/>
      <c r="AE27" s="1682"/>
      <c r="AF27" s="1682"/>
      <c r="AG27" s="1682"/>
      <c r="AH27" s="1685"/>
      <c r="AI27" s="331"/>
      <c r="AJ27" s="331"/>
      <c r="AK27" s="331"/>
    </row>
    <row r="28" spans="1:63" ht="20.25" customHeight="1">
      <c r="A28" s="1683">
        <v>21</v>
      </c>
      <c r="B28" s="1684"/>
      <c r="C28" s="1686"/>
      <c r="D28" s="1686"/>
      <c r="E28" s="1686"/>
      <c r="F28" s="1686"/>
      <c r="G28" s="1686"/>
      <c r="H28" s="1686"/>
      <c r="I28" s="1682"/>
      <c r="J28" s="1682"/>
      <c r="K28" s="1682"/>
      <c r="L28" s="1682"/>
      <c r="M28" s="1682"/>
      <c r="N28" s="1682"/>
      <c r="O28" s="1682"/>
      <c r="P28" s="1682"/>
      <c r="Q28" s="1682"/>
      <c r="R28" s="1682"/>
      <c r="S28" s="1682"/>
      <c r="T28" s="1682"/>
      <c r="U28" s="1682"/>
      <c r="V28" s="1682"/>
      <c r="W28" s="1682"/>
      <c r="X28" s="1682"/>
      <c r="Y28" s="1682"/>
      <c r="Z28" s="1682"/>
      <c r="AA28" s="1682"/>
      <c r="AB28" s="1682"/>
      <c r="AC28" s="1682"/>
      <c r="AD28" s="1682"/>
      <c r="AE28" s="1682"/>
      <c r="AF28" s="1682"/>
      <c r="AG28" s="1682"/>
      <c r="AH28" s="1685"/>
      <c r="AI28" s="331"/>
      <c r="AJ28" s="331"/>
      <c r="AK28" s="331"/>
    </row>
    <row r="29" spans="1:63" ht="20.25" customHeight="1">
      <c r="A29" s="1683">
        <v>22</v>
      </c>
      <c r="B29" s="1684"/>
      <c r="C29" s="1686"/>
      <c r="D29" s="1686"/>
      <c r="E29" s="1686"/>
      <c r="F29" s="1686"/>
      <c r="G29" s="1686"/>
      <c r="H29" s="1686"/>
      <c r="I29" s="1682"/>
      <c r="J29" s="1682"/>
      <c r="K29" s="1682"/>
      <c r="L29" s="1682"/>
      <c r="M29" s="1682"/>
      <c r="N29" s="1682"/>
      <c r="O29" s="1682"/>
      <c r="P29" s="1682"/>
      <c r="Q29" s="1682"/>
      <c r="R29" s="1682"/>
      <c r="S29" s="1682"/>
      <c r="T29" s="1682"/>
      <c r="U29" s="1682"/>
      <c r="V29" s="1682"/>
      <c r="W29" s="1682"/>
      <c r="X29" s="1682"/>
      <c r="Y29" s="1682"/>
      <c r="Z29" s="1682"/>
      <c r="AA29" s="1682"/>
      <c r="AB29" s="1682"/>
      <c r="AC29" s="1682"/>
      <c r="AD29" s="1682"/>
      <c r="AE29" s="1682"/>
      <c r="AF29" s="1682"/>
      <c r="AG29" s="1682"/>
      <c r="AH29" s="1685"/>
      <c r="AI29" s="331"/>
      <c r="AJ29" s="331"/>
      <c r="AK29" s="331"/>
    </row>
    <row r="30" spans="1:63" ht="20.25" customHeight="1">
      <c r="A30" s="1683">
        <v>23</v>
      </c>
      <c r="B30" s="1684"/>
      <c r="C30" s="1686"/>
      <c r="D30" s="1686"/>
      <c r="E30" s="1686"/>
      <c r="F30" s="1686"/>
      <c r="G30" s="1686"/>
      <c r="H30" s="1686"/>
      <c r="I30" s="1682"/>
      <c r="J30" s="1682"/>
      <c r="K30" s="1682"/>
      <c r="L30" s="1682"/>
      <c r="M30" s="1682"/>
      <c r="N30" s="1682"/>
      <c r="O30" s="1682"/>
      <c r="P30" s="1682"/>
      <c r="Q30" s="1682"/>
      <c r="R30" s="1682"/>
      <c r="S30" s="1682"/>
      <c r="T30" s="1682"/>
      <c r="U30" s="1682"/>
      <c r="V30" s="1682"/>
      <c r="W30" s="1682"/>
      <c r="X30" s="1682"/>
      <c r="Y30" s="1682"/>
      <c r="Z30" s="1682"/>
      <c r="AA30" s="1682"/>
      <c r="AB30" s="1682"/>
      <c r="AC30" s="1682"/>
      <c r="AD30" s="1682"/>
      <c r="AE30" s="1682"/>
      <c r="AF30" s="1682"/>
      <c r="AG30" s="1682"/>
      <c r="AH30" s="1685"/>
      <c r="AI30" s="331"/>
      <c r="AJ30" s="331"/>
      <c r="AK30" s="331"/>
    </row>
    <row r="31" spans="1:63" s="45" customFormat="1" ht="20.25" customHeight="1">
      <c r="A31" s="1683">
        <v>24</v>
      </c>
      <c r="B31" s="1684"/>
      <c r="C31" s="1686"/>
      <c r="D31" s="1686"/>
      <c r="E31" s="1686"/>
      <c r="F31" s="1686"/>
      <c r="G31" s="1686"/>
      <c r="H31" s="1686"/>
      <c r="I31" s="1682"/>
      <c r="J31" s="1682"/>
      <c r="K31" s="1682"/>
      <c r="L31" s="1682"/>
      <c r="M31" s="1682"/>
      <c r="N31" s="1682"/>
      <c r="O31" s="1682"/>
      <c r="P31" s="1682"/>
      <c r="Q31" s="1682"/>
      <c r="R31" s="1682"/>
      <c r="S31" s="1682"/>
      <c r="T31" s="1682"/>
      <c r="U31" s="1682"/>
      <c r="V31" s="1682"/>
      <c r="W31" s="1682"/>
      <c r="X31" s="1682"/>
      <c r="Y31" s="1682"/>
      <c r="Z31" s="1682"/>
      <c r="AA31" s="1682"/>
      <c r="AB31" s="1682"/>
      <c r="AC31" s="1682"/>
      <c r="AD31" s="1682"/>
      <c r="AE31" s="1682"/>
      <c r="AF31" s="1682"/>
      <c r="AG31" s="1682"/>
      <c r="AH31" s="1685"/>
      <c r="AI31" s="92"/>
      <c r="AJ31" s="92"/>
      <c r="AK31" s="92"/>
      <c r="BJ31" s="323"/>
    </row>
    <row r="32" spans="1:63" s="45" customFormat="1" ht="20.25" customHeight="1">
      <c r="A32" s="1683">
        <v>25</v>
      </c>
      <c r="B32" s="1684"/>
      <c r="C32" s="1686"/>
      <c r="D32" s="1686"/>
      <c r="E32" s="1686"/>
      <c r="F32" s="1686"/>
      <c r="G32" s="1686"/>
      <c r="H32" s="1686"/>
      <c r="I32" s="1682"/>
      <c r="J32" s="1682"/>
      <c r="K32" s="1682"/>
      <c r="L32" s="1682"/>
      <c r="M32" s="1682"/>
      <c r="N32" s="1682"/>
      <c r="O32" s="1682"/>
      <c r="P32" s="1682"/>
      <c r="Q32" s="1682"/>
      <c r="R32" s="1682"/>
      <c r="S32" s="1682"/>
      <c r="T32" s="1682"/>
      <c r="U32" s="1682"/>
      <c r="V32" s="1682"/>
      <c r="W32" s="1682"/>
      <c r="X32" s="1682"/>
      <c r="Y32" s="1682"/>
      <c r="Z32" s="1682"/>
      <c r="AA32" s="1682"/>
      <c r="AB32" s="1682"/>
      <c r="AC32" s="1682"/>
      <c r="AD32" s="1682"/>
      <c r="AE32" s="1682"/>
      <c r="AF32" s="1682"/>
      <c r="AG32" s="1682"/>
      <c r="AH32" s="1685"/>
      <c r="AI32" s="92"/>
      <c r="AJ32" s="92"/>
      <c r="AK32" s="92"/>
      <c r="BJ32" s="323"/>
    </row>
    <row r="33" spans="1:63" s="45" customFormat="1" ht="20.25" customHeight="1">
      <c r="A33" s="1683">
        <v>26</v>
      </c>
      <c r="B33" s="1684"/>
      <c r="C33" s="1686"/>
      <c r="D33" s="1686"/>
      <c r="E33" s="1686"/>
      <c r="F33" s="1686"/>
      <c r="G33" s="1686"/>
      <c r="H33" s="1686"/>
      <c r="I33" s="1682"/>
      <c r="J33" s="1682"/>
      <c r="K33" s="1682"/>
      <c r="L33" s="1682"/>
      <c r="M33" s="1682"/>
      <c r="N33" s="1682"/>
      <c r="O33" s="1682"/>
      <c r="P33" s="1682"/>
      <c r="Q33" s="1682"/>
      <c r="R33" s="1682"/>
      <c r="S33" s="1682"/>
      <c r="T33" s="1682"/>
      <c r="U33" s="1682"/>
      <c r="V33" s="1682"/>
      <c r="W33" s="1682"/>
      <c r="X33" s="1682"/>
      <c r="Y33" s="1682"/>
      <c r="Z33" s="1682"/>
      <c r="AA33" s="1682"/>
      <c r="AB33" s="1682"/>
      <c r="AC33" s="1682"/>
      <c r="AD33" s="1682"/>
      <c r="AE33" s="1682"/>
      <c r="AF33" s="1682"/>
      <c r="AG33" s="1682"/>
      <c r="AH33" s="1685"/>
      <c r="AI33" s="92"/>
      <c r="AJ33" s="92"/>
      <c r="AK33" s="92"/>
      <c r="BJ33" s="323"/>
    </row>
    <row r="34" spans="1:63" ht="20.25" customHeight="1">
      <c r="A34" s="1683">
        <v>27</v>
      </c>
      <c r="B34" s="1684"/>
      <c r="C34" s="1686"/>
      <c r="D34" s="1686"/>
      <c r="E34" s="1686"/>
      <c r="F34" s="1686"/>
      <c r="G34" s="1686"/>
      <c r="H34" s="1686"/>
      <c r="I34" s="1682"/>
      <c r="J34" s="1682"/>
      <c r="K34" s="1682"/>
      <c r="L34" s="1682"/>
      <c r="M34" s="1682"/>
      <c r="N34" s="1682"/>
      <c r="O34" s="1682"/>
      <c r="P34" s="1682"/>
      <c r="Q34" s="1682"/>
      <c r="R34" s="1682"/>
      <c r="S34" s="1682"/>
      <c r="T34" s="1682"/>
      <c r="U34" s="1682"/>
      <c r="V34" s="1682"/>
      <c r="W34" s="1682"/>
      <c r="X34" s="1682"/>
      <c r="Y34" s="1682"/>
      <c r="Z34" s="1682"/>
      <c r="AA34" s="1682"/>
      <c r="AB34" s="1682"/>
      <c r="AC34" s="1682"/>
      <c r="AD34" s="1682"/>
      <c r="AE34" s="1682"/>
      <c r="AF34" s="1682"/>
      <c r="AG34" s="1682"/>
      <c r="AH34" s="1685"/>
      <c r="AI34" s="331"/>
      <c r="AJ34" s="331"/>
      <c r="AK34" s="331"/>
    </row>
    <row r="35" spans="1:63" ht="20.25" customHeight="1">
      <c r="A35" s="1683">
        <v>28</v>
      </c>
      <c r="B35" s="1684"/>
      <c r="C35" s="1686"/>
      <c r="D35" s="1686"/>
      <c r="E35" s="1686"/>
      <c r="F35" s="1686"/>
      <c r="G35" s="1686"/>
      <c r="H35" s="1686"/>
      <c r="I35" s="1682"/>
      <c r="J35" s="1682"/>
      <c r="K35" s="1682"/>
      <c r="L35" s="1682"/>
      <c r="M35" s="1682"/>
      <c r="N35" s="1682"/>
      <c r="O35" s="1682"/>
      <c r="P35" s="1682"/>
      <c r="Q35" s="1682"/>
      <c r="R35" s="1682"/>
      <c r="S35" s="1682"/>
      <c r="T35" s="1682"/>
      <c r="U35" s="1682"/>
      <c r="V35" s="1682"/>
      <c r="W35" s="1682"/>
      <c r="X35" s="1682"/>
      <c r="Y35" s="1682"/>
      <c r="Z35" s="1682"/>
      <c r="AA35" s="1682"/>
      <c r="AB35" s="1682"/>
      <c r="AC35" s="1682"/>
      <c r="AD35" s="1682"/>
      <c r="AE35" s="1682"/>
      <c r="AF35" s="1682"/>
      <c r="AG35" s="1682"/>
      <c r="AH35" s="1685"/>
      <c r="AI35" s="331"/>
      <c r="AJ35" s="331"/>
      <c r="AK35" s="331"/>
    </row>
    <row r="36" spans="1:63" ht="20.25" customHeight="1">
      <c r="A36" s="1683">
        <v>29</v>
      </c>
      <c r="B36" s="1684"/>
      <c r="C36" s="1686"/>
      <c r="D36" s="1686"/>
      <c r="E36" s="1686"/>
      <c r="F36" s="1686"/>
      <c r="G36" s="1686"/>
      <c r="H36" s="1686"/>
      <c r="I36" s="1682"/>
      <c r="J36" s="1682"/>
      <c r="K36" s="1682"/>
      <c r="L36" s="1682"/>
      <c r="M36" s="1682"/>
      <c r="N36" s="1682"/>
      <c r="O36" s="1682"/>
      <c r="P36" s="1682"/>
      <c r="Q36" s="1682"/>
      <c r="R36" s="1682"/>
      <c r="S36" s="1682"/>
      <c r="T36" s="1682"/>
      <c r="U36" s="1682"/>
      <c r="V36" s="1682"/>
      <c r="W36" s="1682"/>
      <c r="X36" s="1682"/>
      <c r="Y36" s="1682"/>
      <c r="Z36" s="1682"/>
      <c r="AA36" s="1682"/>
      <c r="AB36" s="1682"/>
      <c r="AC36" s="1682"/>
      <c r="AD36" s="1682"/>
      <c r="AE36" s="1682"/>
      <c r="AF36" s="1682"/>
      <c r="AG36" s="1682"/>
      <c r="AH36" s="1685"/>
      <c r="AI36" s="331"/>
      <c r="AJ36" s="331"/>
      <c r="AK36" s="331"/>
    </row>
    <row r="37" spans="1:63" ht="20.25" customHeight="1">
      <c r="A37" s="1683">
        <v>30</v>
      </c>
      <c r="B37" s="1684"/>
      <c r="C37" s="1686"/>
      <c r="D37" s="1686"/>
      <c r="E37" s="1686"/>
      <c r="F37" s="1686"/>
      <c r="G37" s="1686"/>
      <c r="H37" s="1686"/>
      <c r="I37" s="1682"/>
      <c r="J37" s="1682"/>
      <c r="K37" s="1682"/>
      <c r="L37" s="1682"/>
      <c r="M37" s="1682"/>
      <c r="N37" s="1682"/>
      <c r="O37" s="1682"/>
      <c r="P37" s="1682"/>
      <c r="Q37" s="1682"/>
      <c r="R37" s="1682"/>
      <c r="S37" s="1682"/>
      <c r="T37" s="1682"/>
      <c r="U37" s="1682"/>
      <c r="V37" s="1682"/>
      <c r="W37" s="1682"/>
      <c r="X37" s="1682"/>
      <c r="Y37" s="1682"/>
      <c r="Z37" s="1682"/>
      <c r="AA37" s="1682"/>
      <c r="AB37" s="1682"/>
      <c r="AC37" s="1682"/>
      <c r="AD37" s="1682"/>
      <c r="AE37" s="1682"/>
      <c r="AF37" s="1682"/>
      <c r="AG37" s="1682"/>
      <c r="AH37" s="1685"/>
      <c r="AI37" s="331"/>
      <c r="AJ37" s="331"/>
      <c r="AK37" s="331"/>
    </row>
    <row r="38" spans="1:63" ht="20.25" customHeight="1" thickBot="1">
      <c r="A38" s="1708" t="s">
        <v>79</v>
      </c>
      <c r="B38" s="1709"/>
      <c r="C38" s="1709"/>
      <c r="D38" s="1709"/>
      <c r="E38" s="1709"/>
      <c r="F38" s="1709"/>
      <c r="G38" s="1709"/>
      <c r="H38" s="1709"/>
      <c r="I38" s="1707">
        <f>SUM(I8:O37)</f>
        <v>124</v>
      </c>
      <c r="J38" s="1707"/>
      <c r="K38" s="1707"/>
      <c r="L38" s="1707"/>
      <c r="M38" s="1707"/>
      <c r="N38" s="1707"/>
      <c r="O38" s="1707"/>
      <c r="P38" s="1710"/>
      <c r="Q38" s="1710"/>
      <c r="R38" s="1710"/>
      <c r="S38" s="1710"/>
      <c r="T38" s="1710"/>
      <c r="U38" s="1710"/>
      <c r="V38" s="1710"/>
      <c r="W38" s="1710"/>
      <c r="X38" s="1710"/>
      <c r="Y38" s="1710"/>
      <c r="Z38" s="1710"/>
      <c r="AA38" s="1710"/>
      <c r="AB38" s="1710"/>
      <c r="AC38" s="1710"/>
      <c r="AD38" s="1710"/>
      <c r="AE38" s="1710"/>
      <c r="AF38" s="1710"/>
      <c r="AG38" s="1710"/>
      <c r="AH38" s="1711"/>
      <c r="AI38" s="331"/>
      <c r="AJ38" s="331"/>
      <c r="AK38" s="331"/>
    </row>
    <row r="39" spans="1:63" ht="7.5" customHeight="1">
      <c r="A39" s="333"/>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row>
    <row r="40" spans="1:63" ht="15.75" customHeight="1">
      <c r="A40" s="323" t="s">
        <v>227</v>
      </c>
      <c r="AH40" s="332"/>
    </row>
    <row r="41" spans="1:63" ht="7.5" customHeight="1">
      <c r="A41" s="324"/>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row>
    <row r="42" spans="1:63" ht="32.25" customHeight="1" thickBot="1">
      <c r="A42" s="1689" t="s">
        <v>102</v>
      </c>
      <c r="B42" s="1689"/>
      <c r="C42" s="1689"/>
      <c r="D42" s="1689"/>
      <c r="E42" s="1689"/>
      <c r="F42" s="1689"/>
      <c r="G42" s="1689"/>
      <c r="H42" s="1689"/>
      <c r="I42" s="1689"/>
      <c r="J42" s="1689"/>
      <c r="K42" s="1689"/>
      <c r="L42" s="1689"/>
      <c r="M42" s="1689"/>
      <c r="N42" s="1689"/>
      <c r="O42" s="1689"/>
      <c r="P42" s="1689"/>
      <c r="Q42" s="1689"/>
      <c r="R42" s="1689"/>
      <c r="S42" s="1689"/>
      <c r="T42" s="1689"/>
      <c r="U42" s="1689"/>
      <c r="V42" s="1689"/>
      <c r="W42" s="1689"/>
      <c r="X42" s="1689"/>
      <c r="Y42" s="1689"/>
      <c r="Z42" s="1689"/>
      <c r="AA42" s="1689"/>
      <c r="AB42" s="1689"/>
      <c r="AC42" s="1689"/>
      <c r="AD42" s="1689"/>
      <c r="AE42" s="1689"/>
      <c r="AF42" s="1689"/>
      <c r="AG42" s="1689"/>
      <c r="AH42" s="1689"/>
    </row>
    <row r="43" spans="1:63" ht="21" customHeight="1">
      <c r="A43" s="1693" t="s">
        <v>103</v>
      </c>
      <c r="B43" s="1694"/>
      <c r="C43" s="1694"/>
      <c r="D43" s="1694"/>
      <c r="E43" s="1695"/>
      <c r="F43" s="1695"/>
      <c r="G43" s="1696"/>
      <c r="H43" s="1712"/>
      <c r="I43" s="1712"/>
      <c r="J43" s="1713"/>
      <c r="K43" s="1713"/>
      <c r="L43" s="1713"/>
      <c r="M43" s="1713"/>
      <c r="N43" s="1713"/>
      <c r="O43" s="1713"/>
      <c r="P43" s="1713"/>
      <c r="Q43" s="1712"/>
      <c r="R43" s="1712"/>
      <c r="S43" s="1712"/>
      <c r="T43" s="1712"/>
      <c r="U43" s="1712"/>
      <c r="V43" s="1713"/>
      <c r="W43" s="1713"/>
      <c r="X43" s="1713"/>
      <c r="Y43" s="1713"/>
      <c r="Z43" s="1713"/>
      <c r="AA43" s="1713"/>
      <c r="AB43" s="1713"/>
      <c r="AC43" s="1713"/>
      <c r="AD43" s="1712"/>
      <c r="AE43" s="1712"/>
      <c r="AF43" s="1712"/>
      <c r="AG43" s="1712"/>
      <c r="AH43" s="1714"/>
    </row>
    <row r="44" spans="1:63" ht="21" customHeight="1">
      <c r="A44" s="1690" t="s">
        <v>57</v>
      </c>
      <c r="B44" s="1691"/>
      <c r="C44" s="1691"/>
      <c r="D44" s="1692"/>
      <c r="E44" s="1715"/>
      <c r="F44" s="1715"/>
      <c r="G44" s="1715"/>
      <c r="H44" s="1715"/>
      <c r="I44" s="1715"/>
      <c r="J44" s="1717"/>
      <c r="K44" s="1718"/>
      <c r="L44" s="1718"/>
      <c r="M44" s="1697" t="s">
        <v>105</v>
      </c>
      <c r="N44" s="1697"/>
      <c r="O44" s="1697"/>
      <c r="P44" s="1698"/>
      <c r="Q44" s="1715">
        <f>I77</f>
        <v>0</v>
      </c>
      <c r="R44" s="1715"/>
      <c r="S44" s="1715"/>
      <c r="T44" s="1715"/>
      <c r="U44" s="1715"/>
      <c r="V44" s="1717"/>
      <c r="W44" s="1718"/>
      <c r="X44" s="1718"/>
      <c r="Y44" s="1697" t="s">
        <v>104</v>
      </c>
      <c r="Z44" s="1697"/>
      <c r="AA44" s="1697"/>
      <c r="AB44" s="1697"/>
      <c r="AC44" s="1698"/>
      <c r="AD44" s="1715"/>
      <c r="AE44" s="1715"/>
      <c r="AF44" s="1715"/>
      <c r="AG44" s="1715"/>
      <c r="AH44" s="1716"/>
    </row>
    <row r="45" spans="1:63" ht="6" customHeight="1">
      <c r="A45" s="325"/>
      <c r="B45" s="326"/>
      <c r="C45" s="326"/>
      <c r="D45" s="326"/>
      <c r="E45" s="327"/>
      <c r="F45" s="328"/>
      <c r="G45" s="328"/>
      <c r="H45" s="328"/>
      <c r="I45" s="328"/>
      <c r="J45" s="328"/>
      <c r="K45" s="328"/>
      <c r="L45" s="328"/>
      <c r="M45" s="329"/>
      <c r="N45" s="329"/>
      <c r="O45" s="329"/>
      <c r="P45" s="329"/>
      <c r="Q45" s="328"/>
      <c r="R45" s="328"/>
      <c r="S45" s="328"/>
      <c r="T45" s="328"/>
      <c r="U45" s="328"/>
      <c r="V45" s="328"/>
      <c r="W45" s="328"/>
      <c r="X45" s="328"/>
      <c r="Y45" s="329"/>
      <c r="Z45" s="329"/>
      <c r="AA45" s="329"/>
      <c r="AB45" s="329"/>
      <c r="AC45" s="329"/>
      <c r="AD45" s="327"/>
      <c r="AE45" s="327"/>
      <c r="AF45" s="327"/>
      <c r="AG45" s="327"/>
      <c r="AH45" s="330"/>
    </row>
    <row r="46" spans="1:63" ht="20.25" customHeight="1">
      <c r="A46" s="1683" t="s">
        <v>514</v>
      </c>
      <c r="B46" s="1684"/>
      <c r="C46" s="1697" t="s">
        <v>512</v>
      </c>
      <c r="D46" s="1697"/>
      <c r="E46" s="1697"/>
      <c r="F46" s="1697"/>
      <c r="G46" s="1697"/>
      <c r="H46" s="1697"/>
      <c r="I46" s="1697" t="s">
        <v>513</v>
      </c>
      <c r="J46" s="1697"/>
      <c r="K46" s="1697"/>
      <c r="L46" s="1697"/>
      <c r="M46" s="1697"/>
      <c r="N46" s="1697"/>
      <c r="O46" s="1697"/>
      <c r="P46" s="1697" t="s">
        <v>80</v>
      </c>
      <c r="Q46" s="1684"/>
      <c r="R46" s="1684"/>
      <c r="S46" s="1684" t="s">
        <v>10</v>
      </c>
      <c r="T46" s="1684"/>
      <c r="U46" s="1684"/>
      <c r="V46" s="1684"/>
      <c r="W46" s="1684"/>
      <c r="X46" s="1684"/>
      <c r="Y46" s="1684"/>
      <c r="Z46" s="1684"/>
      <c r="AA46" s="1684"/>
      <c r="AB46" s="1684"/>
      <c r="AC46" s="1684"/>
      <c r="AD46" s="1684"/>
      <c r="AE46" s="1684"/>
      <c r="AF46" s="1684"/>
      <c r="AG46" s="1684"/>
      <c r="AH46" s="1706"/>
      <c r="BJ46" s="323">
        <v>1</v>
      </c>
      <c r="BK46" s="323" t="s">
        <v>106</v>
      </c>
    </row>
    <row r="47" spans="1:63" ht="20.25" customHeight="1">
      <c r="A47" s="1683">
        <v>1</v>
      </c>
      <c r="B47" s="1684"/>
      <c r="C47" s="1686"/>
      <c r="D47" s="1686"/>
      <c r="E47" s="1686"/>
      <c r="F47" s="1686"/>
      <c r="G47" s="1686"/>
      <c r="H47" s="1686"/>
      <c r="I47" s="1682"/>
      <c r="J47" s="1682"/>
      <c r="K47" s="1682"/>
      <c r="L47" s="1682"/>
      <c r="M47" s="1682"/>
      <c r="N47" s="1682"/>
      <c r="O47" s="1682"/>
      <c r="P47" s="1682"/>
      <c r="Q47" s="1682"/>
      <c r="R47" s="1682"/>
      <c r="S47" s="1682"/>
      <c r="T47" s="1682"/>
      <c r="U47" s="1682"/>
      <c r="V47" s="1682"/>
      <c r="W47" s="1682"/>
      <c r="X47" s="1682"/>
      <c r="Y47" s="1682"/>
      <c r="Z47" s="1682"/>
      <c r="AA47" s="1682"/>
      <c r="AB47" s="1682"/>
      <c r="AC47" s="1682"/>
      <c r="AD47" s="1682"/>
      <c r="AE47" s="1682"/>
      <c r="AF47" s="1682"/>
      <c r="AG47" s="1682"/>
      <c r="AH47" s="1685"/>
      <c r="AI47" s="331"/>
      <c r="AJ47" s="331"/>
      <c r="AK47" s="331"/>
      <c r="BJ47" s="323">
        <v>2</v>
      </c>
      <c r="BK47" s="323" t="s">
        <v>107</v>
      </c>
    </row>
    <row r="48" spans="1:63" ht="20.25" customHeight="1">
      <c r="A48" s="1683">
        <v>2</v>
      </c>
      <c r="B48" s="1684"/>
      <c r="C48" s="1686"/>
      <c r="D48" s="1686"/>
      <c r="E48" s="1686"/>
      <c r="F48" s="1686"/>
      <c r="G48" s="1686"/>
      <c r="H48" s="1686"/>
      <c r="I48" s="1682"/>
      <c r="J48" s="1682"/>
      <c r="K48" s="1682"/>
      <c r="L48" s="1682"/>
      <c r="M48" s="1682"/>
      <c r="N48" s="1682"/>
      <c r="O48" s="1682"/>
      <c r="P48" s="1682"/>
      <c r="Q48" s="1682"/>
      <c r="R48" s="1682"/>
      <c r="S48" s="1682"/>
      <c r="T48" s="1682"/>
      <c r="U48" s="1682"/>
      <c r="V48" s="1682"/>
      <c r="W48" s="1682"/>
      <c r="X48" s="1682"/>
      <c r="Y48" s="1682"/>
      <c r="Z48" s="1682"/>
      <c r="AA48" s="1682"/>
      <c r="AB48" s="1682"/>
      <c r="AC48" s="1682"/>
      <c r="AD48" s="1682"/>
      <c r="AE48" s="1682"/>
      <c r="AF48" s="1682"/>
      <c r="AG48" s="1682"/>
      <c r="AH48" s="1685"/>
      <c r="AI48" s="331"/>
      <c r="AJ48" s="331"/>
      <c r="AK48" s="331"/>
      <c r="BJ48" s="323">
        <v>3</v>
      </c>
      <c r="BK48" s="323" t="s">
        <v>108</v>
      </c>
    </row>
    <row r="49" spans="1:63" ht="20.25" customHeight="1">
      <c r="A49" s="1683">
        <v>3</v>
      </c>
      <c r="B49" s="1684"/>
      <c r="C49" s="1686"/>
      <c r="D49" s="1686"/>
      <c r="E49" s="1686"/>
      <c r="F49" s="1686"/>
      <c r="G49" s="1686"/>
      <c r="H49" s="1686"/>
      <c r="I49" s="1682"/>
      <c r="J49" s="1682"/>
      <c r="K49" s="1682"/>
      <c r="L49" s="1682"/>
      <c r="M49" s="1682"/>
      <c r="N49" s="1682"/>
      <c r="O49" s="1682"/>
      <c r="P49" s="1682"/>
      <c r="Q49" s="1682"/>
      <c r="R49" s="1682"/>
      <c r="S49" s="1682"/>
      <c r="T49" s="1682"/>
      <c r="U49" s="1682"/>
      <c r="V49" s="1682"/>
      <c r="W49" s="1682"/>
      <c r="X49" s="1682"/>
      <c r="Y49" s="1682"/>
      <c r="Z49" s="1682"/>
      <c r="AA49" s="1682"/>
      <c r="AB49" s="1682"/>
      <c r="AC49" s="1682"/>
      <c r="AD49" s="1682"/>
      <c r="AE49" s="1682"/>
      <c r="AF49" s="1682"/>
      <c r="AG49" s="1682"/>
      <c r="AH49" s="1685"/>
      <c r="AI49" s="331"/>
      <c r="AJ49" s="331"/>
      <c r="AK49" s="331"/>
      <c r="BJ49" s="323">
        <v>4</v>
      </c>
      <c r="BK49" s="323" t="s">
        <v>109</v>
      </c>
    </row>
    <row r="50" spans="1:63" ht="20.25" customHeight="1">
      <c r="A50" s="1683">
        <v>4</v>
      </c>
      <c r="B50" s="1684"/>
      <c r="C50" s="1686"/>
      <c r="D50" s="1686"/>
      <c r="E50" s="1686"/>
      <c r="F50" s="1686"/>
      <c r="G50" s="1686"/>
      <c r="H50" s="1686"/>
      <c r="I50" s="1682"/>
      <c r="J50" s="1682"/>
      <c r="K50" s="1682"/>
      <c r="L50" s="1682"/>
      <c r="M50" s="1682"/>
      <c r="N50" s="1682"/>
      <c r="O50" s="1682"/>
      <c r="P50" s="1682"/>
      <c r="Q50" s="1682"/>
      <c r="R50" s="1682"/>
      <c r="S50" s="1682"/>
      <c r="T50" s="1682"/>
      <c r="U50" s="1682"/>
      <c r="V50" s="1682"/>
      <c r="W50" s="1682"/>
      <c r="X50" s="1682"/>
      <c r="Y50" s="1682"/>
      <c r="Z50" s="1682"/>
      <c r="AA50" s="1682"/>
      <c r="AB50" s="1682"/>
      <c r="AC50" s="1682"/>
      <c r="AD50" s="1682"/>
      <c r="AE50" s="1682"/>
      <c r="AF50" s="1682"/>
      <c r="AG50" s="1682"/>
      <c r="AH50" s="1685"/>
      <c r="AI50" s="331"/>
      <c r="AJ50" s="331"/>
      <c r="AK50" s="331"/>
      <c r="BJ50" s="323">
        <v>5</v>
      </c>
      <c r="BK50" s="323" t="s">
        <v>107</v>
      </c>
    </row>
    <row r="51" spans="1:63" ht="20.25" customHeight="1">
      <c r="A51" s="1683">
        <v>5</v>
      </c>
      <c r="B51" s="1684"/>
      <c r="C51" s="1686"/>
      <c r="D51" s="1686"/>
      <c r="E51" s="1686"/>
      <c r="F51" s="1686"/>
      <c r="G51" s="1686"/>
      <c r="H51" s="1686"/>
      <c r="I51" s="1682"/>
      <c r="J51" s="1682"/>
      <c r="K51" s="1682"/>
      <c r="L51" s="1682"/>
      <c r="M51" s="1682"/>
      <c r="N51" s="1682"/>
      <c r="O51" s="1682"/>
      <c r="P51" s="1682"/>
      <c r="Q51" s="1682"/>
      <c r="R51" s="1682"/>
      <c r="S51" s="1682"/>
      <c r="T51" s="1682"/>
      <c r="U51" s="1682"/>
      <c r="V51" s="1682"/>
      <c r="W51" s="1682"/>
      <c r="X51" s="1682"/>
      <c r="Y51" s="1682"/>
      <c r="Z51" s="1682"/>
      <c r="AA51" s="1682"/>
      <c r="AB51" s="1682"/>
      <c r="AC51" s="1682"/>
      <c r="AD51" s="1682"/>
      <c r="AE51" s="1682"/>
      <c r="AF51" s="1682"/>
      <c r="AG51" s="1682"/>
      <c r="AH51" s="1685"/>
      <c r="AI51" s="331"/>
      <c r="AJ51" s="331"/>
      <c r="AK51" s="331"/>
      <c r="BJ51" s="323">
        <v>6</v>
      </c>
      <c r="BK51" s="323" t="s">
        <v>110</v>
      </c>
    </row>
    <row r="52" spans="1:63" ht="20.25" customHeight="1">
      <c r="A52" s="1683">
        <v>6</v>
      </c>
      <c r="B52" s="1684"/>
      <c r="C52" s="1686"/>
      <c r="D52" s="1686"/>
      <c r="E52" s="1686"/>
      <c r="F52" s="1686"/>
      <c r="G52" s="1686"/>
      <c r="H52" s="1686"/>
      <c r="I52" s="1682"/>
      <c r="J52" s="1682"/>
      <c r="K52" s="1682"/>
      <c r="L52" s="1682"/>
      <c r="M52" s="1682"/>
      <c r="N52" s="1682"/>
      <c r="O52" s="1682"/>
      <c r="P52" s="1682"/>
      <c r="Q52" s="1682"/>
      <c r="R52" s="1682"/>
      <c r="S52" s="1682"/>
      <c r="T52" s="1682"/>
      <c r="U52" s="1682"/>
      <c r="V52" s="1682"/>
      <c r="W52" s="1682"/>
      <c r="X52" s="1682"/>
      <c r="Y52" s="1682"/>
      <c r="Z52" s="1682"/>
      <c r="AA52" s="1682"/>
      <c r="AB52" s="1682"/>
      <c r="AC52" s="1682"/>
      <c r="AD52" s="1682"/>
      <c r="AE52" s="1682"/>
      <c r="AF52" s="1682"/>
      <c r="AG52" s="1682"/>
      <c r="AH52" s="1685"/>
      <c r="AI52" s="331"/>
      <c r="AJ52" s="331"/>
      <c r="AK52" s="331"/>
      <c r="BJ52" s="323">
        <v>7</v>
      </c>
      <c r="BK52" s="323" t="s">
        <v>111</v>
      </c>
    </row>
    <row r="53" spans="1:63" ht="20.25" customHeight="1">
      <c r="A53" s="1683">
        <v>7</v>
      </c>
      <c r="B53" s="1684"/>
      <c r="C53" s="1686"/>
      <c r="D53" s="1686"/>
      <c r="E53" s="1686"/>
      <c r="F53" s="1686"/>
      <c r="G53" s="1686"/>
      <c r="H53" s="1686"/>
      <c r="I53" s="1682"/>
      <c r="J53" s="1682"/>
      <c r="K53" s="1682"/>
      <c r="L53" s="1682"/>
      <c r="M53" s="1682"/>
      <c r="N53" s="1682"/>
      <c r="O53" s="1682"/>
      <c r="P53" s="1682"/>
      <c r="Q53" s="1682"/>
      <c r="R53" s="1682"/>
      <c r="S53" s="1682"/>
      <c r="T53" s="1682"/>
      <c r="U53" s="1682"/>
      <c r="V53" s="1682"/>
      <c r="W53" s="1682"/>
      <c r="X53" s="1682"/>
      <c r="Y53" s="1682"/>
      <c r="Z53" s="1682"/>
      <c r="AA53" s="1682"/>
      <c r="AB53" s="1682"/>
      <c r="AC53" s="1682"/>
      <c r="AD53" s="1682"/>
      <c r="AE53" s="1682"/>
      <c r="AF53" s="1682"/>
      <c r="AG53" s="1682"/>
      <c r="AH53" s="1685"/>
      <c r="AI53" s="331"/>
      <c r="AJ53" s="331"/>
      <c r="AK53" s="331"/>
      <c r="BJ53" s="323">
        <v>8</v>
      </c>
      <c r="BK53" s="323" t="s">
        <v>112</v>
      </c>
    </row>
    <row r="54" spans="1:63" ht="20.25" customHeight="1">
      <c r="A54" s="1683">
        <v>8</v>
      </c>
      <c r="B54" s="1684"/>
      <c r="C54" s="1686"/>
      <c r="D54" s="1686"/>
      <c r="E54" s="1686"/>
      <c r="F54" s="1686"/>
      <c r="G54" s="1686"/>
      <c r="H54" s="1686"/>
      <c r="I54" s="1682"/>
      <c r="J54" s="1682"/>
      <c r="K54" s="1682"/>
      <c r="L54" s="1682"/>
      <c r="M54" s="1682"/>
      <c r="N54" s="1682"/>
      <c r="O54" s="1682"/>
      <c r="P54" s="1682"/>
      <c r="Q54" s="1682"/>
      <c r="R54" s="1682"/>
      <c r="S54" s="1682"/>
      <c r="T54" s="1682"/>
      <c r="U54" s="1682"/>
      <c r="V54" s="1682"/>
      <c r="W54" s="1682"/>
      <c r="X54" s="1682"/>
      <c r="Y54" s="1682"/>
      <c r="Z54" s="1682"/>
      <c r="AA54" s="1682"/>
      <c r="AB54" s="1682"/>
      <c r="AC54" s="1682"/>
      <c r="AD54" s="1682"/>
      <c r="AE54" s="1682"/>
      <c r="AF54" s="1682"/>
      <c r="AG54" s="1682"/>
      <c r="AH54" s="1685"/>
      <c r="AI54" s="331"/>
      <c r="AJ54" s="331"/>
      <c r="AK54" s="331"/>
      <c r="BJ54" s="323">
        <v>9</v>
      </c>
      <c r="BK54" s="323" t="s">
        <v>113</v>
      </c>
    </row>
    <row r="55" spans="1:63" ht="20.25" customHeight="1">
      <c r="A55" s="1683">
        <v>9</v>
      </c>
      <c r="B55" s="1684"/>
      <c r="C55" s="1686"/>
      <c r="D55" s="1686"/>
      <c r="E55" s="1686"/>
      <c r="F55" s="1686"/>
      <c r="G55" s="1686"/>
      <c r="H55" s="1686"/>
      <c r="I55" s="1682"/>
      <c r="J55" s="1682"/>
      <c r="K55" s="1682"/>
      <c r="L55" s="1682"/>
      <c r="M55" s="1682"/>
      <c r="N55" s="1682"/>
      <c r="O55" s="1682"/>
      <c r="P55" s="1682"/>
      <c r="Q55" s="1682"/>
      <c r="R55" s="1682"/>
      <c r="S55" s="1682"/>
      <c r="T55" s="1682"/>
      <c r="U55" s="1682"/>
      <c r="V55" s="1682"/>
      <c r="W55" s="1682"/>
      <c r="X55" s="1682"/>
      <c r="Y55" s="1682"/>
      <c r="Z55" s="1682"/>
      <c r="AA55" s="1682"/>
      <c r="AB55" s="1682"/>
      <c r="AC55" s="1682"/>
      <c r="AD55" s="1682"/>
      <c r="AE55" s="1682"/>
      <c r="AF55" s="1682"/>
      <c r="AG55" s="1682"/>
      <c r="AH55" s="1685"/>
      <c r="AI55" s="331"/>
      <c r="AJ55" s="331"/>
      <c r="AK55" s="331"/>
      <c r="BJ55" s="323">
        <v>10</v>
      </c>
      <c r="BK55" s="323" t="s">
        <v>114</v>
      </c>
    </row>
    <row r="56" spans="1:63" s="45" customFormat="1" ht="20.25" customHeight="1">
      <c r="A56" s="1683">
        <v>10</v>
      </c>
      <c r="B56" s="1684"/>
      <c r="C56" s="1686"/>
      <c r="D56" s="1686"/>
      <c r="E56" s="1686"/>
      <c r="F56" s="1686"/>
      <c r="G56" s="1686"/>
      <c r="H56" s="1686"/>
      <c r="I56" s="1682"/>
      <c r="J56" s="1682"/>
      <c r="K56" s="1682"/>
      <c r="L56" s="1682"/>
      <c r="M56" s="1682"/>
      <c r="N56" s="1682"/>
      <c r="O56" s="1682"/>
      <c r="P56" s="1682"/>
      <c r="Q56" s="1682"/>
      <c r="R56" s="1682"/>
      <c r="S56" s="1682"/>
      <c r="T56" s="1682"/>
      <c r="U56" s="1682"/>
      <c r="V56" s="1682"/>
      <c r="W56" s="1682"/>
      <c r="X56" s="1682"/>
      <c r="Y56" s="1682"/>
      <c r="Z56" s="1682"/>
      <c r="AA56" s="1682"/>
      <c r="AB56" s="1682"/>
      <c r="AC56" s="1682"/>
      <c r="AD56" s="1682"/>
      <c r="AE56" s="1682"/>
      <c r="AF56" s="1682"/>
      <c r="AG56" s="1682"/>
      <c r="AH56" s="1685"/>
      <c r="AI56" s="92"/>
      <c r="AJ56" s="92"/>
      <c r="AK56" s="92"/>
      <c r="BJ56" s="323">
        <v>11</v>
      </c>
      <c r="BK56" s="45" t="s">
        <v>115</v>
      </c>
    </row>
    <row r="57" spans="1:63" s="45" customFormat="1" ht="20.25" customHeight="1">
      <c r="A57" s="1683">
        <v>11</v>
      </c>
      <c r="B57" s="1684"/>
      <c r="C57" s="1686"/>
      <c r="D57" s="1686"/>
      <c r="E57" s="1686"/>
      <c r="F57" s="1686"/>
      <c r="G57" s="1686"/>
      <c r="H57" s="1686"/>
      <c r="I57" s="1682"/>
      <c r="J57" s="1682"/>
      <c r="K57" s="1682"/>
      <c r="L57" s="1682"/>
      <c r="M57" s="1682"/>
      <c r="N57" s="1682"/>
      <c r="O57" s="1682"/>
      <c r="P57" s="1682"/>
      <c r="Q57" s="1682"/>
      <c r="R57" s="1682"/>
      <c r="S57" s="1682"/>
      <c r="T57" s="1682"/>
      <c r="U57" s="1682"/>
      <c r="V57" s="1682"/>
      <c r="W57" s="1682"/>
      <c r="X57" s="1682"/>
      <c r="Y57" s="1682"/>
      <c r="Z57" s="1682"/>
      <c r="AA57" s="1682"/>
      <c r="AB57" s="1682"/>
      <c r="AC57" s="1682"/>
      <c r="AD57" s="1682"/>
      <c r="AE57" s="1682"/>
      <c r="AF57" s="1682"/>
      <c r="AG57" s="1682"/>
      <c r="AH57" s="1685"/>
      <c r="AI57" s="92"/>
      <c r="AJ57" s="92"/>
      <c r="AK57" s="92"/>
      <c r="BJ57" s="323">
        <v>12</v>
      </c>
      <c r="BK57" s="45" t="s">
        <v>116</v>
      </c>
    </row>
    <row r="58" spans="1:63" s="45" customFormat="1" ht="20.25" customHeight="1">
      <c r="A58" s="1683">
        <v>12</v>
      </c>
      <c r="B58" s="1684"/>
      <c r="C58" s="1686"/>
      <c r="D58" s="1686"/>
      <c r="E58" s="1686"/>
      <c r="F58" s="1686"/>
      <c r="G58" s="1686"/>
      <c r="H58" s="1686"/>
      <c r="I58" s="1682"/>
      <c r="J58" s="1682"/>
      <c r="K58" s="1682"/>
      <c r="L58" s="1682"/>
      <c r="M58" s="1682"/>
      <c r="N58" s="1682"/>
      <c r="O58" s="1682"/>
      <c r="P58" s="1682"/>
      <c r="Q58" s="1682"/>
      <c r="R58" s="1682"/>
      <c r="S58" s="1682"/>
      <c r="T58" s="1682"/>
      <c r="U58" s="1682"/>
      <c r="V58" s="1682"/>
      <c r="W58" s="1682"/>
      <c r="X58" s="1682"/>
      <c r="Y58" s="1682"/>
      <c r="Z58" s="1682"/>
      <c r="AA58" s="1682"/>
      <c r="AB58" s="1682"/>
      <c r="AC58" s="1682"/>
      <c r="AD58" s="1682"/>
      <c r="AE58" s="1682"/>
      <c r="AF58" s="1682"/>
      <c r="AG58" s="1682"/>
      <c r="AH58" s="1685"/>
      <c r="AI58" s="92"/>
      <c r="AJ58" s="92"/>
      <c r="AK58" s="92"/>
      <c r="BJ58" s="323">
        <v>13</v>
      </c>
      <c r="BK58" s="45" t="s">
        <v>117</v>
      </c>
    </row>
    <row r="59" spans="1:63" ht="20.25" customHeight="1">
      <c r="A59" s="1683">
        <v>13</v>
      </c>
      <c r="B59" s="1684"/>
      <c r="C59" s="1686"/>
      <c r="D59" s="1686"/>
      <c r="E59" s="1686"/>
      <c r="F59" s="1686"/>
      <c r="G59" s="1686"/>
      <c r="H59" s="1686"/>
      <c r="I59" s="1682"/>
      <c r="J59" s="1682"/>
      <c r="K59" s="1682"/>
      <c r="L59" s="1682"/>
      <c r="M59" s="1682"/>
      <c r="N59" s="1682"/>
      <c r="O59" s="1682"/>
      <c r="P59" s="1682"/>
      <c r="Q59" s="1682"/>
      <c r="R59" s="1682"/>
      <c r="S59" s="1682"/>
      <c r="T59" s="1682"/>
      <c r="U59" s="1682"/>
      <c r="V59" s="1682"/>
      <c r="W59" s="1682"/>
      <c r="X59" s="1682"/>
      <c r="Y59" s="1682"/>
      <c r="Z59" s="1682"/>
      <c r="AA59" s="1682"/>
      <c r="AB59" s="1682"/>
      <c r="AC59" s="1682"/>
      <c r="AD59" s="1682"/>
      <c r="AE59" s="1682"/>
      <c r="AF59" s="1682"/>
      <c r="AG59" s="1682"/>
      <c r="AH59" s="1685"/>
      <c r="BJ59" s="323">
        <v>14</v>
      </c>
      <c r="BK59" s="323" t="s">
        <v>118</v>
      </c>
    </row>
    <row r="60" spans="1:63" ht="20.25" customHeight="1">
      <c r="A60" s="1683">
        <v>14</v>
      </c>
      <c r="B60" s="1684"/>
      <c r="C60" s="1686"/>
      <c r="D60" s="1686"/>
      <c r="E60" s="1686"/>
      <c r="F60" s="1686"/>
      <c r="G60" s="1686"/>
      <c r="H60" s="1686"/>
      <c r="I60" s="1682"/>
      <c r="J60" s="1682"/>
      <c r="K60" s="1682"/>
      <c r="L60" s="1682"/>
      <c r="M60" s="1682"/>
      <c r="N60" s="1682"/>
      <c r="O60" s="1682"/>
      <c r="P60" s="1682"/>
      <c r="Q60" s="1682"/>
      <c r="R60" s="1682"/>
      <c r="S60" s="1682"/>
      <c r="T60" s="1682"/>
      <c r="U60" s="1682"/>
      <c r="V60" s="1682"/>
      <c r="W60" s="1682"/>
      <c r="X60" s="1682"/>
      <c r="Y60" s="1682"/>
      <c r="Z60" s="1682"/>
      <c r="AA60" s="1682"/>
      <c r="AB60" s="1682"/>
      <c r="AC60" s="1682"/>
      <c r="AD60" s="1682"/>
      <c r="AE60" s="1682"/>
      <c r="AF60" s="1682"/>
      <c r="AG60" s="1682"/>
      <c r="AH60" s="1685"/>
    </row>
    <row r="61" spans="1:63" ht="20.25" customHeight="1">
      <c r="A61" s="1683">
        <v>15</v>
      </c>
      <c r="B61" s="1684"/>
      <c r="C61" s="1686"/>
      <c r="D61" s="1686"/>
      <c r="E61" s="1686"/>
      <c r="F61" s="1686"/>
      <c r="G61" s="1686"/>
      <c r="H61" s="1686"/>
      <c r="I61" s="1682"/>
      <c r="J61" s="1682"/>
      <c r="K61" s="1682"/>
      <c r="L61" s="1682"/>
      <c r="M61" s="1682"/>
      <c r="N61" s="1682"/>
      <c r="O61" s="1682"/>
      <c r="P61" s="1682"/>
      <c r="Q61" s="1682"/>
      <c r="R61" s="1682"/>
      <c r="S61" s="1682"/>
      <c r="T61" s="1682"/>
      <c r="U61" s="1682"/>
      <c r="V61" s="1682"/>
      <c r="W61" s="1682"/>
      <c r="X61" s="1682"/>
      <c r="Y61" s="1682"/>
      <c r="Z61" s="1682"/>
      <c r="AA61" s="1682"/>
      <c r="AB61" s="1682"/>
      <c r="AC61" s="1682"/>
      <c r="AD61" s="1682"/>
      <c r="AE61" s="1682"/>
      <c r="AF61" s="1682"/>
      <c r="AG61" s="1682"/>
      <c r="AH61" s="1685"/>
      <c r="AI61" s="331"/>
      <c r="AJ61" s="331"/>
      <c r="AK61" s="331"/>
    </row>
    <row r="62" spans="1:63" ht="20.25" customHeight="1">
      <c r="A62" s="1683">
        <v>16</v>
      </c>
      <c r="B62" s="1684"/>
      <c r="C62" s="1686"/>
      <c r="D62" s="1686"/>
      <c r="E62" s="1686"/>
      <c r="F62" s="1686"/>
      <c r="G62" s="1686"/>
      <c r="H62" s="1686"/>
      <c r="I62" s="1682"/>
      <c r="J62" s="1682"/>
      <c r="K62" s="1682"/>
      <c r="L62" s="1682"/>
      <c r="M62" s="1682"/>
      <c r="N62" s="1682"/>
      <c r="O62" s="1682"/>
      <c r="P62" s="1682"/>
      <c r="Q62" s="1682"/>
      <c r="R62" s="1682"/>
      <c r="S62" s="1682"/>
      <c r="T62" s="1682"/>
      <c r="U62" s="1682"/>
      <c r="V62" s="1682"/>
      <c r="W62" s="1682"/>
      <c r="X62" s="1682"/>
      <c r="Y62" s="1682"/>
      <c r="Z62" s="1682"/>
      <c r="AA62" s="1682"/>
      <c r="AB62" s="1682"/>
      <c r="AC62" s="1682"/>
      <c r="AD62" s="1682"/>
      <c r="AE62" s="1682"/>
      <c r="AF62" s="1682"/>
      <c r="AG62" s="1682"/>
      <c r="AH62" s="1685"/>
      <c r="AI62" s="331"/>
      <c r="AJ62" s="331"/>
      <c r="AK62" s="331"/>
    </row>
    <row r="63" spans="1:63" ht="20.25" customHeight="1">
      <c r="A63" s="1683">
        <v>17</v>
      </c>
      <c r="B63" s="1684"/>
      <c r="C63" s="1686"/>
      <c r="D63" s="1686"/>
      <c r="E63" s="1686"/>
      <c r="F63" s="1686"/>
      <c r="G63" s="1686"/>
      <c r="H63" s="1686"/>
      <c r="I63" s="1682"/>
      <c r="J63" s="1682"/>
      <c r="K63" s="1682"/>
      <c r="L63" s="1682"/>
      <c r="M63" s="1682"/>
      <c r="N63" s="1682"/>
      <c r="O63" s="1682"/>
      <c r="P63" s="1682"/>
      <c r="Q63" s="1682"/>
      <c r="R63" s="1682"/>
      <c r="S63" s="1682"/>
      <c r="T63" s="1682"/>
      <c r="U63" s="1682"/>
      <c r="V63" s="1682"/>
      <c r="W63" s="1682"/>
      <c r="X63" s="1682"/>
      <c r="Y63" s="1682"/>
      <c r="Z63" s="1682"/>
      <c r="AA63" s="1682"/>
      <c r="AB63" s="1682"/>
      <c r="AC63" s="1682"/>
      <c r="AD63" s="1682"/>
      <c r="AE63" s="1682"/>
      <c r="AF63" s="1682"/>
      <c r="AG63" s="1682"/>
      <c r="AH63" s="1685"/>
      <c r="AI63" s="331"/>
      <c r="AJ63" s="331"/>
      <c r="AK63" s="331"/>
    </row>
    <row r="64" spans="1:63" ht="20.25" customHeight="1">
      <c r="A64" s="1683">
        <v>18</v>
      </c>
      <c r="B64" s="1684"/>
      <c r="C64" s="1686"/>
      <c r="D64" s="1686"/>
      <c r="E64" s="1686"/>
      <c r="F64" s="1686"/>
      <c r="G64" s="1686"/>
      <c r="H64" s="1686"/>
      <c r="I64" s="1682"/>
      <c r="J64" s="1682"/>
      <c r="K64" s="1682"/>
      <c r="L64" s="1682"/>
      <c r="M64" s="1682"/>
      <c r="N64" s="1682"/>
      <c r="O64" s="1682"/>
      <c r="P64" s="1682"/>
      <c r="Q64" s="1682"/>
      <c r="R64" s="1682"/>
      <c r="S64" s="1682"/>
      <c r="T64" s="1682"/>
      <c r="U64" s="1682"/>
      <c r="V64" s="1682"/>
      <c r="W64" s="1682"/>
      <c r="X64" s="1682"/>
      <c r="Y64" s="1682"/>
      <c r="Z64" s="1682"/>
      <c r="AA64" s="1682"/>
      <c r="AB64" s="1682"/>
      <c r="AC64" s="1682"/>
      <c r="AD64" s="1682"/>
      <c r="AE64" s="1682"/>
      <c r="AF64" s="1682"/>
      <c r="AG64" s="1682"/>
      <c r="AH64" s="1685"/>
      <c r="AI64" s="331"/>
      <c r="AJ64" s="331"/>
      <c r="AK64" s="331"/>
    </row>
    <row r="65" spans="1:62" ht="20.25" customHeight="1">
      <c r="A65" s="1683">
        <v>19</v>
      </c>
      <c r="B65" s="1684"/>
      <c r="C65" s="1686"/>
      <c r="D65" s="1686"/>
      <c r="E65" s="1686"/>
      <c r="F65" s="1686"/>
      <c r="G65" s="1686"/>
      <c r="H65" s="1686"/>
      <c r="I65" s="1682"/>
      <c r="J65" s="1682"/>
      <c r="K65" s="1682"/>
      <c r="L65" s="1682"/>
      <c r="M65" s="1682"/>
      <c r="N65" s="1682"/>
      <c r="O65" s="1682"/>
      <c r="P65" s="1682"/>
      <c r="Q65" s="1682"/>
      <c r="R65" s="1682"/>
      <c r="S65" s="1682"/>
      <c r="T65" s="1682"/>
      <c r="U65" s="1682"/>
      <c r="V65" s="1682"/>
      <c r="W65" s="1682"/>
      <c r="X65" s="1682"/>
      <c r="Y65" s="1682"/>
      <c r="Z65" s="1682"/>
      <c r="AA65" s="1682"/>
      <c r="AB65" s="1682"/>
      <c r="AC65" s="1682"/>
      <c r="AD65" s="1682"/>
      <c r="AE65" s="1682"/>
      <c r="AF65" s="1682"/>
      <c r="AG65" s="1682"/>
      <c r="AH65" s="1685"/>
      <c r="AI65" s="331"/>
      <c r="AJ65" s="331"/>
      <c r="AK65" s="331"/>
    </row>
    <row r="66" spans="1:62" ht="20.25" customHeight="1">
      <c r="A66" s="1683">
        <v>20</v>
      </c>
      <c r="B66" s="1684"/>
      <c r="C66" s="1686"/>
      <c r="D66" s="1686"/>
      <c r="E66" s="1686"/>
      <c r="F66" s="1686"/>
      <c r="G66" s="1686"/>
      <c r="H66" s="1686"/>
      <c r="I66" s="1682"/>
      <c r="J66" s="1682"/>
      <c r="K66" s="1682"/>
      <c r="L66" s="1682"/>
      <c r="M66" s="1682"/>
      <c r="N66" s="1682"/>
      <c r="O66" s="1682"/>
      <c r="P66" s="1682"/>
      <c r="Q66" s="1682"/>
      <c r="R66" s="1682"/>
      <c r="S66" s="1682"/>
      <c r="T66" s="1682"/>
      <c r="U66" s="1682"/>
      <c r="V66" s="1682"/>
      <c r="W66" s="1682"/>
      <c r="X66" s="1682"/>
      <c r="Y66" s="1682"/>
      <c r="Z66" s="1682"/>
      <c r="AA66" s="1682"/>
      <c r="AB66" s="1682"/>
      <c r="AC66" s="1682"/>
      <c r="AD66" s="1682"/>
      <c r="AE66" s="1682"/>
      <c r="AF66" s="1682"/>
      <c r="AG66" s="1682"/>
      <c r="AH66" s="1685"/>
      <c r="AI66" s="331"/>
      <c r="AJ66" s="331"/>
      <c r="AK66" s="331"/>
    </row>
    <row r="67" spans="1:62" ht="20.25" customHeight="1">
      <c r="A67" s="1683">
        <v>21</v>
      </c>
      <c r="B67" s="1684"/>
      <c r="C67" s="1686"/>
      <c r="D67" s="1686"/>
      <c r="E67" s="1686"/>
      <c r="F67" s="1686"/>
      <c r="G67" s="1686"/>
      <c r="H67" s="1686"/>
      <c r="I67" s="1682"/>
      <c r="J67" s="1682"/>
      <c r="K67" s="1682"/>
      <c r="L67" s="1682"/>
      <c r="M67" s="1682"/>
      <c r="N67" s="1682"/>
      <c r="O67" s="1682"/>
      <c r="P67" s="1682"/>
      <c r="Q67" s="1682"/>
      <c r="R67" s="1682"/>
      <c r="S67" s="1682"/>
      <c r="T67" s="1682"/>
      <c r="U67" s="1682"/>
      <c r="V67" s="1682"/>
      <c r="W67" s="1682"/>
      <c r="X67" s="1682"/>
      <c r="Y67" s="1682"/>
      <c r="Z67" s="1682"/>
      <c r="AA67" s="1682"/>
      <c r="AB67" s="1682"/>
      <c r="AC67" s="1682"/>
      <c r="AD67" s="1682"/>
      <c r="AE67" s="1682"/>
      <c r="AF67" s="1682"/>
      <c r="AG67" s="1682"/>
      <c r="AH67" s="1685"/>
      <c r="AI67" s="331"/>
      <c r="AJ67" s="331"/>
      <c r="AK67" s="331"/>
    </row>
    <row r="68" spans="1:62" ht="20.25" customHeight="1">
      <c r="A68" s="1683">
        <v>22</v>
      </c>
      <c r="B68" s="1684"/>
      <c r="C68" s="1686"/>
      <c r="D68" s="1686"/>
      <c r="E68" s="1686"/>
      <c r="F68" s="1686"/>
      <c r="G68" s="1686"/>
      <c r="H68" s="1686"/>
      <c r="I68" s="1682"/>
      <c r="J68" s="1682"/>
      <c r="K68" s="1682"/>
      <c r="L68" s="1682"/>
      <c r="M68" s="1682"/>
      <c r="N68" s="1682"/>
      <c r="O68" s="1682"/>
      <c r="P68" s="1682"/>
      <c r="Q68" s="1682"/>
      <c r="R68" s="1682"/>
      <c r="S68" s="1682"/>
      <c r="T68" s="1682"/>
      <c r="U68" s="1682"/>
      <c r="V68" s="1682"/>
      <c r="W68" s="1682"/>
      <c r="X68" s="1682"/>
      <c r="Y68" s="1682"/>
      <c r="Z68" s="1682"/>
      <c r="AA68" s="1682"/>
      <c r="AB68" s="1682"/>
      <c r="AC68" s="1682"/>
      <c r="AD68" s="1682"/>
      <c r="AE68" s="1682"/>
      <c r="AF68" s="1682"/>
      <c r="AG68" s="1682"/>
      <c r="AH68" s="1685"/>
      <c r="AI68" s="331"/>
      <c r="AJ68" s="331"/>
      <c r="AK68" s="331"/>
    </row>
    <row r="69" spans="1:62" ht="20.25" customHeight="1">
      <c r="A69" s="1683">
        <v>23</v>
      </c>
      <c r="B69" s="1684"/>
      <c r="C69" s="1686"/>
      <c r="D69" s="1686"/>
      <c r="E69" s="1686"/>
      <c r="F69" s="1686"/>
      <c r="G69" s="1686"/>
      <c r="H69" s="1686"/>
      <c r="I69" s="1682"/>
      <c r="J69" s="1682"/>
      <c r="K69" s="1682"/>
      <c r="L69" s="1682"/>
      <c r="M69" s="1682"/>
      <c r="N69" s="1682"/>
      <c r="O69" s="1682"/>
      <c r="P69" s="1682"/>
      <c r="Q69" s="1682"/>
      <c r="R69" s="1682"/>
      <c r="S69" s="1682"/>
      <c r="T69" s="1682"/>
      <c r="U69" s="1682"/>
      <c r="V69" s="1682"/>
      <c r="W69" s="1682"/>
      <c r="X69" s="1682"/>
      <c r="Y69" s="1682"/>
      <c r="Z69" s="1682"/>
      <c r="AA69" s="1682"/>
      <c r="AB69" s="1682"/>
      <c r="AC69" s="1682"/>
      <c r="AD69" s="1682"/>
      <c r="AE69" s="1682"/>
      <c r="AF69" s="1682"/>
      <c r="AG69" s="1682"/>
      <c r="AH69" s="1685"/>
      <c r="AI69" s="331"/>
      <c r="AJ69" s="331"/>
      <c r="AK69" s="331"/>
    </row>
    <row r="70" spans="1:62" s="45" customFormat="1" ht="20.25" customHeight="1">
      <c r="A70" s="1683">
        <v>24</v>
      </c>
      <c r="B70" s="1684"/>
      <c r="C70" s="1686"/>
      <c r="D70" s="1686"/>
      <c r="E70" s="1686"/>
      <c r="F70" s="1686"/>
      <c r="G70" s="1686"/>
      <c r="H70" s="1686"/>
      <c r="I70" s="1682"/>
      <c r="J70" s="1682"/>
      <c r="K70" s="1682"/>
      <c r="L70" s="1682"/>
      <c r="M70" s="1682"/>
      <c r="N70" s="1682"/>
      <c r="O70" s="1682"/>
      <c r="P70" s="1682"/>
      <c r="Q70" s="1682"/>
      <c r="R70" s="1682"/>
      <c r="S70" s="1682"/>
      <c r="T70" s="1682"/>
      <c r="U70" s="1682"/>
      <c r="V70" s="1682"/>
      <c r="W70" s="1682"/>
      <c r="X70" s="1682"/>
      <c r="Y70" s="1682"/>
      <c r="Z70" s="1682"/>
      <c r="AA70" s="1682"/>
      <c r="AB70" s="1682"/>
      <c r="AC70" s="1682"/>
      <c r="AD70" s="1682"/>
      <c r="AE70" s="1682"/>
      <c r="AF70" s="1682"/>
      <c r="AG70" s="1682"/>
      <c r="AH70" s="1685"/>
      <c r="AI70" s="92"/>
      <c r="AJ70" s="92"/>
      <c r="AK70" s="92"/>
      <c r="BJ70" s="323"/>
    </row>
    <row r="71" spans="1:62" s="45" customFormat="1" ht="20.25" customHeight="1">
      <c r="A71" s="1683">
        <v>25</v>
      </c>
      <c r="B71" s="1684"/>
      <c r="C71" s="1686"/>
      <c r="D71" s="1686"/>
      <c r="E71" s="1686"/>
      <c r="F71" s="1686"/>
      <c r="G71" s="1686"/>
      <c r="H71" s="1686"/>
      <c r="I71" s="1682"/>
      <c r="J71" s="1682"/>
      <c r="K71" s="1682"/>
      <c r="L71" s="1682"/>
      <c r="M71" s="1682"/>
      <c r="N71" s="1682"/>
      <c r="O71" s="1682"/>
      <c r="P71" s="1682"/>
      <c r="Q71" s="1682"/>
      <c r="R71" s="1682"/>
      <c r="S71" s="1682"/>
      <c r="T71" s="1682"/>
      <c r="U71" s="1682"/>
      <c r="V71" s="1682"/>
      <c r="W71" s="1682"/>
      <c r="X71" s="1682"/>
      <c r="Y71" s="1682"/>
      <c r="Z71" s="1682"/>
      <c r="AA71" s="1682"/>
      <c r="AB71" s="1682"/>
      <c r="AC71" s="1682"/>
      <c r="AD71" s="1682"/>
      <c r="AE71" s="1682"/>
      <c r="AF71" s="1682"/>
      <c r="AG71" s="1682"/>
      <c r="AH71" s="1685"/>
      <c r="AI71" s="92"/>
      <c r="AJ71" s="92"/>
      <c r="AK71" s="92"/>
      <c r="BJ71" s="323"/>
    </row>
    <row r="72" spans="1:62" s="45" customFormat="1" ht="20.25" customHeight="1">
      <c r="A72" s="1683">
        <v>26</v>
      </c>
      <c r="B72" s="1684"/>
      <c r="C72" s="1686"/>
      <c r="D72" s="1686"/>
      <c r="E72" s="1686"/>
      <c r="F72" s="1686"/>
      <c r="G72" s="1686"/>
      <c r="H72" s="1686"/>
      <c r="I72" s="1682"/>
      <c r="J72" s="1682"/>
      <c r="K72" s="1682"/>
      <c r="L72" s="1682"/>
      <c r="M72" s="1682"/>
      <c r="N72" s="1682"/>
      <c r="O72" s="1682"/>
      <c r="P72" s="1682"/>
      <c r="Q72" s="1682"/>
      <c r="R72" s="1682"/>
      <c r="S72" s="1682"/>
      <c r="T72" s="1682"/>
      <c r="U72" s="1682"/>
      <c r="V72" s="1682"/>
      <c r="W72" s="1682"/>
      <c r="X72" s="1682"/>
      <c r="Y72" s="1682"/>
      <c r="Z72" s="1682"/>
      <c r="AA72" s="1682"/>
      <c r="AB72" s="1682"/>
      <c r="AC72" s="1682"/>
      <c r="AD72" s="1682"/>
      <c r="AE72" s="1682"/>
      <c r="AF72" s="1682"/>
      <c r="AG72" s="1682"/>
      <c r="AH72" s="1685"/>
      <c r="AI72" s="92"/>
      <c r="AJ72" s="92"/>
      <c r="AK72" s="92"/>
      <c r="BJ72" s="323"/>
    </row>
    <row r="73" spans="1:62" ht="20.25" customHeight="1">
      <c r="A73" s="1683">
        <v>27</v>
      </c>
      <c r="B73" s="1684"/>
      <c r="C73" s="1686"/>
      <c r="D73" s="1686"/>
      <c r="E73" s="1686"/>
      <c r="F73" s="1686"/>
      <c r="G73" s="1686"/>
      <c r="H73" s="1686"/>
      <c r="I73" s="1682"/>
      <c r="J73" s="1682"/>
      <c r="K73" s="1682"/>
      <c r="L73" s="1682"/>
      <c r="M73" s="1682"/>
      <c r="N73" s="1682"/>
      <c r="O73" s="1682"/>
      <c r="P73" s="1682"/>
      <c r="Q73" s="1682"/>
      <c r="R73" s="1682"/>
      <c r="S73" s="1682"/>
      <c r="T73" s="1682"/>
      <c r="U73" s="1682"/>
      <c r="V73" s="1682"/>
      <c r="W73" s="1682"/>
      <c r="X73" s="1682"/>
      <c r="Y73" s="1682"/>
      <c r="Z73" s="1682"/>
      <c r="AA73" s="1682"/>
      <c r="AB73" s="1682"/>
      <c r="AC73" s="1682"/>
      <c r="AD73" s="1682"/>
      <c r="AE73" s="1682"/>
      <c r="AF73" s="1682"/>
      <c r="AG73" s="1682"/>
      <c r="AH73" s="1685"/>
      <c r="AI73" s="331"/>
      <c r="AJ73" s="331"/>
      <c r="AK73" s="331"/>
    </row>
    <row r="74" spans="1:62" ht="20.25" customHeight="1">
      <c r="A74" s="1683">
        <v>28</v>
      </c>
      <c r="B74" s="1684"/>
      <c r="C74" s="1686"/>
      <c r="D74" s="1686"/>
      <c r="E74" s="1686"/>
      <c r="F74" s="1686"/>
      <c r="G74" s="1686"/>
      <c r="H74" s="1686"/>
      <c r="I74" s="1682"/>
      <c r="J74" s="1682"/>
      <c r="K74" s="1682"/>
      <c r="L74" s="1682"/>
      <c r="M74" s="1682"/>
      <c r="N74" s="1682"/>
      <c r="O74" s="1682"/>
      <c r="P74" s="1682"/>
      <c r="Q74" s="1682"/>
      <c r="R74" s="1682"/>
      <c r="S74" s="1682"/>
      <c r="T74" s="1682"/>
      <c r="U74" s="1682"/>
      <c r="V74" s="1682"/>
      <c r="W74" s="1682"/>
      <c r="X74" s="1682"/>
      <c r="Y74" s="1682"/>
      <c r="Z74" s="1682"/>
      <c r="AA74" s="1682"/>
      <c r="AB74" s="1682"/>
      <c r="AC74" s="1682"/>
      <c r="AD74" s="1682"/>
      <c r="AE74" s="1682"/>
      <c r="AF74" s="1682"/>
      <c r="AG74" s="1682"/>
      <c r="AH74" s="1685"/>
      <c r="AI74" s="331"/>
      <c r="AJ74" s="331"/>
      <c r="AK74" s="331"/>
    </row>
    <row r="75" spans="1:62" ht="20.25" customHeight="1">
      <c r="A75" s="1683">
        <v>29</v>
      </c>
      <c r="B75" s="1684"/>
      <c r="C75" s="1686"/>
      <c r="D75" s="1686"/>
      <c r="E75" s="1686"/>
      <c r="F75" s="1686"/>
      <c r="G75" s="1686"/>
      <c r="H75" s="1686"/>
      <c r="I75" s="1682"/>
      <c r="J75" s="1682"/>
      <c r="K75" s="1682"/>
      <c r="L75" s="1682"/>
      <c r="M75" s="1682"/>
      <c r="N75" s="1682"/>
      <c r="O75" s="1682"/>
      <c r="P75" s="1682"/>
      <c r="Q75" s="1682"/>
      <c r="R75" s="1682"/>
      <c r="S75" s="1682"/>
      <c r="T75" s="1682"/>
      <c r="U75" s="1682"/>
      <c r="V75" s="1682"/>
      <c r="W75" s="1682"/>
      <c r="X75" s="1682"/>
      <c r="Y75" s="1682"/>
      <c r="Z75" s="1682"/>
      <c r="AA75" s="1682"/>
      <c r="AB75" s="1682"/>
      <c r="AC75" s="1682"/>
      <c r="AD75" s="1682"/>
      <c r="AE75" s="1682"/>
      <c r="AF75" s="1682"/>
      <c r="AG75" s="1682"/>
      <c r="AH75" s="1685"/>
      <c r="AI75" s="331"/>
      <c r="AJ75" s="331"/>
      <c r="AK75" s="331"/>
    </row>
    <row r="76" spans="1:62" ht="20.25" customHeight="1">
      <c r="A76" s="1683">
        <v>30</v>
      </c>
      <c r="B76" s="1684"/>
      <c r="C76" s="1686"/>
      <c r="D76" s="1686"/>
      <c r="E76" s="1686"/>
      <c r="F76" s="1686"/>
      <c r="G76" s="1686"/>
      <c r="H76" s="1686"/>
      <c r="I76" s="1682"/>
      <c r="J76" s="1682"/>
      <c r="K76" s="1682"/>
      <c r="L76" s="1682"/>
      <c r="M76" s="1682"/>
      <c r="N76" s="1682"/>
      <c r="O76" s="1682"/>
      <c r="P76" s="1682"/>
      <c r="Q76" s="1682"/>
      <c r="R76" s="1682"/>
      <c r="S76" s="1682"/>
      <c r="T76" s="1682"/>
      <c r="U76" s="1682"/>
      <c r="V76" s="1682"/>
      <c r="W76" s="1682"/>
      <c r="X76" s="1682"/>
      <c r="Y76" s="1682"/>
      <c r="Z76" s="1682"/>
      <c r="AA76" s="1682"/>
      <c r="AB76" s="1682"/>
      <c r="AC76" s="1682"/>
      <c r="AD76" s="1682"/>
      <c r="AE76" s="1682"/>
      <c r="AF76" s="1682"/>
      <c r="AG76" s="1682"/>
      <c r="AH76" s="1685"/>
      <c r="AI76" s="331"/>
      <c r="AJ76" s="331"/>
      <c r="AK76" s="331"/>
    </row>
    <row r="77" spans="1:62" ht="20.25" customHeight="1" thickBot="1">
      <c r="A77" s="1708" t="s">
        <v>79</v>
      </c>
      <c r="B77" s="1709"/>
      <c r="C77" s="1709"/>
      <c r="D77" s="1709"/>
      <c r="E77" s="1709"/>
      <c r="F77" s="1709"/>
      <c r="G77" s="1709"/>
      <c r="H77" s="1709"/>
      <c r="I77" s="1710">
        <f>SUM(I47:O76)</f>
        <v>0</v>
      </c>
      <c r="J77" s="1710"/>
      <c r="K77" s="1710"/>
      <c r="L77" s="1710"/>
      <c r="M77" s="1710"/>
      <c r="N77" s="1710"/>
      <c r="O77" s="1710"/>
      <c r="P77" s="1710"/>
      <c r="Q77" s="1710"/>
      <c r="R77" s="1710"/>
      <c r="S77" s="1710"/>
      <c r="T77" s="1710"/>
      <c r="U77" s="1710"/>
      <c r="V77" s="1710"/>
      <c r="W77" s="1710"/>
      <c r="X77" s="1710"/>
      <c r="Y77" s="1710"/>
      <c r="Z77" s="1710"/>
      <c r="AA77" s="1710"/>
      <c r="AB77" s="1710"/>
      <c r="AC77" s="1710"/>
      <c r="AD77" s="1710"/>
      <c r="AE77" s="1710"/>
      <c r="AF77" s="1710"/>
      <c r="AG77" s="1710"/>
      <c r="AH77" s="1711"/>
      <c r="AI77" s="331"/>
      <c r="AJ77" s="331"/>
      <c r="AK77" s="331"/>
    </row>
    <row r="78" spans="1:62" ht="7.5" customHeight="1">
      <c r="A78" s="333"/>
      <c r="B78" s="332"/>
      <c r="C78" s="332"/>
      <c r="D78" s="332"/>
      <c r="E78" s="332"/>
      <c r="F78" s="332"/>
      <c r="G78" s="332"/>
      <c r="H78" s="332"/>
      <c r="I78" s="332"/>
      <c r="J78" s="332"/>
      <c r="K78" s="332"/>
      <c r="L78" s="332"/>
      <c r="M78" s="332"/>
      <c r="N78" s="332"/>
      <c r="O78" s="332"/>
      <c r="P78" s="332"/>
      <c r="Q78" s="332"/>
      <c r="R78" s="332"/>
      <c r="S78" s="332"/>
      <c r="T78" s="332"/>
      <c r="U78" s="332"/>
      <c r="V78" s="332"/>
      <c r="W78" s="332"/>
      <c r="X78" s="332"/>
      <c r="Y78" s="332"/>
      <c r="Z78" s="332"/>
      <c r="AA78" s="332"/>
      <c r="AB78" s="332"/>
      <c r="AC78" s="332"/>
      <c r="AD78" s="332"/>
      <c r="AE78" s="332"/>
      <c r="AF78" s="332"/>
      <c r="AG78" s="332"/>
      <c r="AH78" s="333"/>
    </row>
    <row r="79" spans="1:62" ht="15.75" customHeight="1">
      <c r="A79" s="323" t="s">
        <v>227</v>
      </c>
    </row>
    <row r="80" spans="1:62" ht="7.5" customHeight="1">
      <c r="A80" s="324"/>
      <c r="B80" s="324"/>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row>
    <row r="81" spans="1:63" ht="32.25" customHeight="1" thickBot="1">
      <c r="A81" s="1689" t="s">
        <v>102</v>
      </c>
      <c r="B81" s="1689"/>
      <c r="C81" s="1689"/>
      <c r="D81" s="1689"/>
      <c r="E81" s="1689"/>
      <c r="F81" s="1689"/>
      <c r="G81" s="1689"/>
      <c r="H81" s="1689"/>
      <c r="I81" s="1689"/>
      <c r="J81" s="1689"/>
      <c r="K81" s="1689"/>
      <c r="L81" s="1689"/>
      <c r="M81" s="1689"/>
      <c r="N81" s="1689"/>
      <c r="O81" s="1689"/>
      <c r="P81" s="1689"/>
      <c r="Q81" s="1689"/>
      <c r="R81" s="1689"/>
      <c r="S81" s="1689"/>
      <c r="T81" s="1689"/>
      <c r="U81" s="1689"/>
      <c r="V81" s="1689"/>
      <c r="W81" s="1689"/>
      <c r="X81" s="1689"/>
      <c r="Y81" s="1689"/>
      <c r="Z81" s="1689"/>
      <c r="AA81" s="1689"/>
      <c r="AB81" s="1689"/>
      <c r="AC81" s="1689"/>
      <c r="AD81" s="1689"/>
      <c r="AE81" s="1689"/>
      <c r="AF81" s="1689"/>
      <c r="AG81" s="1689"/>
      <c r="AH81" s="1689"/>
    </row>
    <row r="82" spans="1:63" ht="21" customHeight="1">
      <c r="A82" s="1693" t="s">
        <v>103</v>
      </c>
      <c r="B82" s="1694"/>
      <c r="C82" s="1694"/>
      <c r="D82" s="1694"/>
      <c r="E82" s="1695"/>
      <c r="F82" s="1695"/>
      <c r="G82" s="1696"/>
      <c r="H82" s="1712"/>
      <c r="I82" s="1712"/>
      <c r="J82" s="1713"/>
      <c r="K82" s="1713"/>
      <c r="L82" s="1713"/>
      <c r="M82" s="1713"/>
      <c r="N82" s="1713"/>
      <c r="O82" s="1713"/>
      <c r="P82" s="1713"/>
      <c r="Q82" s="1712"/>
      <c r="R82" s="1712"/>
      <c r="S82" s="1712"/>
      <c r="T82" s="1712"/>
      <c r="U82" s="1712"/>
      <c r="V82" s="1713"/>
      <c r="W82" s="1713"/>
      <c r="X82" s="1713"/>
      <c r="Y82" s="1713"/>
      <c r="Z82" s="1713"/>
      <c r="AA82" s="1713"/>
      <c r="AB82" s="1713"/>
      <c r="AC82" s="1713"/>
      <c r="AD82" s="1712"/>
      <c r="AE82" s="1712"/>
      <c r="AF82" s="1712"/>
      <c r="AG82" s="1712"/>
      <c r="AH82" s="1714"/>
    </row>
    <row r="83" spans="1:63" ht="21" customHeight="1">
      <c r="A83" s="1690" t="s">
        <v>57</v>
      </c>
      <c r="B83" s="1691"/>
      <c r="C83" s="1691"/>
      <c r="D83" s="1692"/>
      <c r="E83" s="1715"/>
      <c r="F83" s="1715"/>
      <c r="G83" s="1715"/>
      <c r="H83" s="1715"/>
      <c r="I83" s="1715"/>
      <c r="J83" s="1717"/>
      <c r="K83" s="1718"/>
      <c r="L83" s="1718"/>
      <c r="M83" s="1697" t="s">
        <v>105</v>
      </c>
      <c r="N83" s="1697"/>
      <c r="O83" s="1697"/>
      <c r="P83" s="1698"/>
      <c r="Q83" s="1715">
        <f>I116</f>
        <v>0</v>
      </c>
      <c r="R83" s="1715"/>
      <c r="S83" s="1715"/>
      <c r="T83" s="1715"/>
      <c r="U83" s="1715"/>
      <c r="V83" s="1717"/>
      <c r="W83" s="1718"/>
      <c r="X83" s="1718"/>
      <c r="Y83" s="1697" t="s">
        <v>104</v>
      </c>
      <c r="Z83" s="1697"/>
      <c r="AA83" s="1697"/>
      <c r="AB83" s="1697"/>
      <c r="AC83" s="1698"/>
      <c r="AD83" s="1715"/>
      <c r="AE83" s="1715"/>
      <c r="AF83" s="1715"/>
      <c r="AG83" s="1715"/>
      <c r="AH83" s="1716"/>
    </row>
    <row r="84" spans="1:63" ht="6" customHeight="1">
      <c r="A84" s="325"/>
      <c r="B84" s="326"/>
      <c r="C84" s="326"/>
      <c r="D84" s="326"/>
      <c r="E84" s="327"/>
      <c r="F84" s="328"/>
      <c r="G84" s="328"/>
      <c r="H84" s="328"/>
      <c r="I84" s="328"/>
      <c r="J84" s="328"/>
      <c r="K84" s="328"/>
      <c r="L84" s="328"/>
      <c r="M84" s="329"/>
      <c r="N84" s="329"/>
      <c r="O84" s="329"/>
      <c r="P84" s="329"/>
      <c r="Q84" s="328"/>
      <c r="R84" s="328"/>
      <c r="S84" s="328"/>
      <c r="T84" s="328"/>
      <c r="U84" s="328"/>
      <c r="V84" s="328"/>
      <c r="W84" s="328"/>
      <c r="X84" s="328"/>
      <c r="Y84" s="329"/>
      <c r="Z84" s="329"/>
      <c r="AA84" s="329"/>
      <c r="AB84" s="329"/>
      <c r="AC84" s="329"/>
      <c r="AD84" s="327"/>
      <c r="AE84" s="327"/>
      <c r="AF84" s="327"/>
      <c r="AG84" s="327"/>
      <c r="AH84" s="330"/>
    </row>
    <row r="85" spans="1:63" ht="20.25" customHeight="1">
      <c r="A85" s="1683" t="s">
        <v>514</v>
      </c>
      <c r="B85" s="1684"/>
      <c r="C85" s="1697" t="s">
        <v>512</v>
      </c>
      <c r="D85" s="1697"/>
      <c r="E85" s="1697"/>
      <c r="F85" s="1697"/>
      <c r="G85" s="1697"/>
      <c r="H85" s="1697"/>
      <c r="I85" s="1697" t="s">
        <v>513</v>
      </c>
      <c r="J85" s="1697"/>
      <c r="K85" s="1697"/>
      <c r="L85" s="1697"/>
      <c r="M85" s="1697"/>
      <c r="N85" s="1697"/>
      <c r="O85" s="1697"/>
      <c r="P85" s="1697" t="s">
        <v>80</v>
      </c>
      <c r="Q85" s="1684"/>
      <c r="R85" s="1684"/>
      <c r="S85" s="1684" t="s">
        <v>10</v>
      </c>
      <c r="T85" s="1684"/>
      <c r="U85" s="1684"/>
      <c r="V85" s="1684"/>
      <c r="W85" s="1684"/>
      <c r="X85" s="1684"/>
      <c r="Y85" s="1684"/>
      <c r="Z85" s="1684"/>
      <c r="AA85" s="1684"/>
      <c r="AB85" s="1684"/>
      <c r="AC85" s="1684"/>
      <c r="AD85" s="1684"/>
      <c r="AE85" s="1684"/>
      <c r="AF85" s="1684"/>
      <c r="AG85" s="1684"/>
      <c r="AH85" s="1706"/>
      <c r="BJ85" s="323">
        <v>1</v>
      </c>
      <c r="BK85" s="323" t="s">
        <v>106</v>
      </c>
    </row>
    <row r="86" spans="1:63" ht="20.25" customHeight="1">
      <c r="A86" s="1683">
        <v>1</v>
      </c>
      <c r="B86" s="1684"/>
      <c r="C86" s="1686"/>
      <c r="D86" s="1686"/>
      <c r="E86" s="1686"/>
      <c r="F86" s="1686"/>
      <c r="G86" s="1686"/>
      <c r="H86" s="1686"/>
      <c r="I86" s="1682"/>
      <c r="J86" s="1682"/>
      <c r="K86" s="1682"/>
      <c r="L86" s="1682"/>
      <c r="M86" s="1682"/>
      <c r="N86" s="1682"/>
      <c r="O86" s="1682"/>
      <c r="P86" s="1682"/>
      <c r="Q86" s="1682"/>
      <c r="R86" s="1682"/>
      <c r="S86" s="1682"/>
      <c r="T86" s="1682"/>
      <c r="U86" s="1682"/>
      <c r="V86" s="1682"/>
      <c r="W86" s="1682"/>
      <c r="X86" s="1682"/>
      <c r="Y86" s="1682"/>
      <c r="Z86" s="1682"/>
      <c r="AA86" s="1682"/>
      <c r="AB86" s="1682"/>
      <c r="AC86" s="1682"/>
      <c r="AD86" s="1682"/>
      <c r="AE86" s="1682"/>
      <c r="AF86" s="1682"/>
      <c r="AG86" s="1682"/>
      <c r="AH86" s="1685"/>
      <c r="AI86" s="331"/>
      <c r="AJ86" s="331"/>
      <c r="AK86" s="331"/>
      <c r="BJ86" s="323">
        <v>2</v>
      </c>
      <c r="BK86" s="323" t="s">
        <v>107</v>
      </c>
    </row>
    <row r="87" spans="1:63" ht="20.25" customHeight="1">
      <c r="A87" s="1683">
        <v>2</v>
      </c>
      <c r="B87" s="1684"/>
      <c r="C87" s="1686"/>
      <c r="D87" s="1686"/>
      <c r="E87" s="1686"/>
      <c r="F87" s="1686"/>
      <c r="G87" s="1686"/>
      <c r="H87" s="1686"/>
      <c r="I87" s="1682"/>
      <c r="J87" s="1682"/>
      <c r="K87" s="1682"/>
      <c r="L87" s="1682"/>
      <c r="M87" s="1682"/>
      <c r="N87" s="1682"/>
      <c r="O87" s="1682"/>
      <c r="P87" s="1682"/>
      <c r="Q87" s="1682"/>
      <c r="R87" s="1682"/>
      <c r="S87" s="1682"/>
      <c r="T87" s="1682"/>
      <c r="U87" s="1682"/>
      <c r="V87" s="1682"/>
      <c r="W87" s="1682"/>
      <c r="X87" s="1682"/>
      <c r="Y87" s="1682"/>
      <c r="Z87" s="1682"/>
      <c r="AA87" s="1682"/>
      <c r="AB87" s="1682"/>
      <c r="AC87" s="1682"/>
      <c r="AD87" s="1682"/>
      <c r="AE87" s="1682"/>
      <c r="AF87" s="1682"/>
      <c r="AG87" s="1682"/>
      <c r="AH87" s="1685"/>
      <c r="AI87" s="331"/>
      <c r="AJ87" s="331"/>
      <c r="AK87" s="331"/>
      <c r="BJ87" s="323">
        <v>3</v>
      </c>
      <c r="BK87" s="323" t="s">
        <v>108</v>
      </c>
    </row>
    <row r="88" spans="1:63" ht="20.25" customHeight="1">
      <c r="A88" s="1683">
        <v>3</v>
      </c>
      <c r="B88" s="1684"/>
      <c r="C88" s="1686"/>
      <c r="D88" s="1686"/>
      <c r="E88" s="1686"/>
      <c r="F88" s="1686"/>
      <c r="G88" s="1686"/>
      <c r="H88" s="1686"/>
      <c r="I88" s="1682"/>
      <c r="J88" s="1682"/>
      <c r="K88" s="1682"/>
      <c r="L88" s="1682"/>
      <c r="M88" s="1682"/>
      <c r="N88" s="1682"/>
      <c r="O88" s="1682"/>
      <c r="P88" s="1682"/>
      <c r="Q88" s="1682"/>
      <c r="R88" s="1682"/>
      <c r="S88" s="1682"/>
      <c r="T88" s="1682"/>
      <c r="U88" s="1682"/>
      <c r="V88" s="1682"/>
      <c r="W88" s="1682"/>
      <c r="X88" s="1682"/>
      <c r="Y88" s="1682"/>
      <c r="Z88" s="1682"/>
      <c r="AA88" s="1682"/>
      <c r="AB88" s="1682"/>
      <c r="AC88" s="1682"/>
      <c r="AD88" s="1682"/>
      <c r="AE88" s="1682"/>
      <c r="AF88" s="1682"/>
      <c r="AG88" s="1682"/>
      <c r="AH88" s="1685"/>
      <c r="AI88" s="331"/>
      <c r="AJ88" s="331"/>
      <c r="AK88" s="331"/>
      <c r="BJ88" s="323">
        <v>4</v>
      </c>
      <c r="BK88" s="323" t="s">
        <v>109</v>
      </c>
    </row>
    <row r="89" spans="1:63" ht="20.25" customHeight="1">
      <c r="A89" s="1683">
        <v>4</v>
      </c>
      <c r="B89" s="1684"/>
      <c r="C89" s="1686"/>
      <c r="D89" s="1686"/>
      <c r="E89" s="1686"/>
      <c r="F89" s="1686"/>
      <c r="G89" s="1686"/>
      <c r="H89" s="1686"/>
      <c r="I89" s="1682"/>
      <c r="J89" s="1682"/>
      <c r="K89" s="1682"/>
      <c r="L89" s="1682"/>
      <c r="M89" s="1682"/>
      <c r="N89" s="1682"/>
      <c r="O89" s="1682"/>
      <c r="P89" s="1682"/>
      <c r="Q89" s="1682"/>
      <c r="R89" s="1682"/>
      <c r="S89" s="1682"/>
      <c r="T89" s="1682"/>
      <c r="U89" s="1682"/>
      <c r="V89" s="1682"/>
      <c r="W89" s="1682"/>
      <c r="X89" s="1682"/>
      <c r="Y89" s="1682"/>
      <c r="Z89" s="1682"/>
      <c r="AA89" s="1682"/>
      <c r="AB89" s="1682"/>
      <c r="AC89" s="1682"/>
      <c r="AD89" s="1682"/>
      <c r="AE89" s="1682"/>
      <c r="AF89" s="1682"/>
      <c r="AG89" s="1682"/>
      <c r="AH89" s="1685"/>
      <c r="AI89" s="331"/>
      <c r="AJ89" s="331"/>
      <c r="AK89" s="331"/>
      <c r="BJ89" s="323">
        <v>5</v>
      </c>
      <c r="BK89" s="323" t="s">
        <v>107</v>
      </c>
    </row>
    <row r="90" spans="1:63" ht="20.25" customHeight="1">
      <c r="A90" s="1683">
        <v>5</v>
      </c>
      <c r="B90" s="1684"/>
      <c r="C90" s="1686"/>
      <c r="D90" s="1686"/>
      <c r="E90" s="1686"/>
      <c r="F90" s="1686"/>
      <c r="G90" s="1686"/>
      <c r="H90" s="1686"/>
      <c r="I90" s="1682"/>
      <c r="J90" s="1682"/>
      <c r="K90" s="1682"/>
      <c r="L90" s="1682"/>
      <c r="M90" s="1682"/>
      <c r="N90" s="1682"/>
      <c r="O90" s="1682"/>
      <c r="P90" s="1682"/>
      <c r="Q90" s="1682"/>
      <c r="R90" s="1682"/>
      <c r="S90" s="1682"/>
      <c r="T90" s="1682"/>
      <c r="U90" s="1682"/>
      <c r="V90" s="1682"/>
      <c r="W90" s="1682"/>
      <c r="X90" s="1682"/>
      <c r="Y90" s="1682"/>
      <c r="Z90" s="1682"/>
      <c r="AA90" s="1682"/>
      <c r="AB90" s="1682"/>
      <c r="AC90" s="1682"/>
      <c r="AD90" s="1682"/>
      <c r="AE90" s="1682"/>
      <c r="AF90" s="1682"/>
      <c r="AG90" s="1682"/>
      <c r="AH90" s="1685"/>
      <c r="AI90" s="331"/>
      <c r="AJ90" s="331"/>
      <c r="AK90" s="331"/>
      <c r="BJ90" s="323">
        <v>6</v>
      </c>
      <c r="BK90" s="323" t="s">
        <v>110</v>
      </c>
    </row>
    <row r="91" spans="1:63" ht="20.25" customHeight="1">
      <c r="A91" s="1683">
        <v>6</v>
      </c>
      <c r="B91" s="1684"/>
      <c r="C91" s="1686"/>
      <c r="D91" s="1686"/>
      <c r="E91" s="1686"/>
      <c r="F91" s="1686"/>
      <c r="G91" s="1686"/>
      <c r="H91" s="1686"/>
      <c r="I91" s="1682"/>
      <c r="J91" s="1682"/>
      <c r="K91" s="1682"/>
      <c r="L91" s="1682"/>
      <c r="M91" s="1682"/>
      <c r="N91" s="1682"/>
      <c r="O91" s="1682"/>
      <c r="P91" s="1682"/>
      <c r="Q91" s="1682"/>
      <c r="R91" s="1682"/>
      <c r="S91" s="1682"/>
      <c r="T91" s="1682"/>
      <c r="U91" s="1682"/>
      <c r="V91" s="1682"/>
      <c r="W91" s="1682"/>
      <c r="X91" s="1682"/>
      <c r="Y91" s="1682"/>
      <c r="Z91" s="1682"/>
      <c r="AA91" s="1682"/>
      <c r="AB91" s="1682"/>
      <c r="AC91" s="1682"/>
      <c r="AD91" s="1682"/>
      <c r="AE91" s="1682"/>
      <c r="AF91" s="1682"/>
      <c r="AG91" s="1682"/>
      <c r="AH91" s="1685"/>
      <c r="AI91" s="331"/>
      <c r="AJ91" s="331"/>
      <c r="AK91" s="331"/>
      <c r="BJ91" s="323">
        <v>7</v>
      </c>
      <c r="BK91" s="323" t="s">
        <v>111</v>
      </c>
    </row>
    <row r="92" spans="1:63" ht="20.25" customHeight="1">
      <c r="A92" s="1683">
        <v>7</v>
      </c>
      <c r="B92" s="1684"/>
      <c r="C92" s="1686"/>
      <c r="D92" s="1686"/>
      <c r="E92" s="1686"/>
      <c r="F92" s="1686"/>
      <c r="G92" s="1686"/>
      <c r="H92" s="1686"/>
      <c r="I92" s="1682"/>
      <c r="J92" s="1682"/>
      <c r="K92" s="1682"/>
      <c r="L92" s="1682"/>
      <c r="M92" s="1682"/>
      <c r="N92" s="1682"/>
      <c r="O92" s="1682"/>
      <c r="P92" s="1682"/>
      <c r="Q92" s="1682"/>
      <c r="R92" s="1682"/>
      <c r="S92" s="1682"/>
      <c r="T92" s="1682"/>
      <c r="U92" s="1682"/>
      <c r="V92" s="1682"/>
      <c r="W92" s="1682"/>
      <c r="X92" s="1682"/>
      <c r="Y92" s="1682"/>
      <c r="Z92" s="1682"/>
      <c r="AA92" s="1682"/>
      <c r="AB92" s="1682"/>
      <c r="AC92" s="1682"/>
      <c r="AD92" s="1682"/>
      <c r="AE92" s="1682"/>
      <c r="AF92" s="1682"/>
      <c r="AG92" s="1682"/>
      <c r="AH92" s="1685"/>
      <c r="AI92" s="331"/>
      <c r="AJ92" s="331"/>
      <c r="AK92" s="331"/>
      <c r="BJ92" s="323">
        <v>8</v>
      </c>
      <c r="BK92" s="323" t="s">
        <v>112</v>
      </c>
    </row>
    <row r="93" spans="1:63" ht="20.25" customHeight="1">
      <c r="A93" s="1683">
        <v>8</v>
      </c>
      <c r="B93" s="1684"/>
      <c r="C93" s="1686"/>
      <c r="D93" s="1686"/>
      <c r="E93" s="1686"/>
      <c r="F93" s="1686"/>
      <c r="G93" s="1686"/>
      <c r="H93" s="1686"/>
      <c r="I93" s="1682"/>
      <c r="J93" s="1682"/>
      <c r="K93" s="1682"/>
      <c r="L93" s="1682"/>
      <c r="M93" s="1682"/>
      <c r="N93" s="1682"/>
      <c r="O93" s="1682"/>
      <c r="P93" s="1682"/>
      <c r="Q93" s="1682"/>
      <c r="R93" s="1682"/>
      <c r="S93" s="1682"/>
      <c r="T93" s="1682"/>
      <c r="U93" s="1682"/>
      <c r="V93" s="1682"/>
      <c r="W93" s="1682"/>
      <c r="X93" s="1682"/>
      <c r="Y93" s="1682"/>
      <c r="Z93" s="1682"/>
      <c r="AA93" s="1682"/>
      <c r="AB93" s="1682"/>
      <c r="AC93" s="1682"/>
      <c r="AD93" s="1682"/>
      <c r="AE93" s="1682"/>
      <c r="AF93" s="1682"/>
      <c r="AG93" s="1682"/>
      <c r="AH93" s="1685"/>
      <c r="AI93" s="331"/>
      <c r="AJ93" s="331"/>
      <c r="AK93" s="331"/>
      <c r="BJ93" s="323">
        <v>9</v>
      </c>
      <c r="BK93" s="323" t="s">
        <v>113</v>
      </c>
    </row>
    <row r="94" spans="1:63" ht="20.25" customHeight="1">
      <c r="A94" s="1683">
        <v>9</v>
      </c>
      <c r="B94" s="1684"/>
      <c r="C94" s="1686"/>
      <c r="D94" s="1686"/>
      <c r="E94" s="1686"/>
      <c r="F94" s="1686"/>
      <c r="G94" s="1686"/>
      <c r="H94" s="1686"/>
      <c r="I94" s="1682"/>
      <c r="J94" s="1682"/>
      <c r="K94" s="1682"/>
      <c r="L94" s="1682"/>
      <c r="M94" s="1682"/>
      <c r="N94" s="1682"/>
      <c r="O94" s="1682"/>
      <c r="P94" s="1682"/>
      <c r="Q94" s="1682"/>
      <c r="R94" s="1682"/>
      <c r="S94" s="1682"/>
      <c r="T94" s="1682"/>
      <c r="U94" s="1682"/>
      <c r="V94" s="1682"/>
      <c r="W94" s="1682"/>
      <c r="X94" s="1682"/>
      <c r="Y94" s="1682"/>
      <c r="Z94" s="1682"/>
      <c r="AA94" s="1682"/>
      <c r="AB94" s="1682"/>
      <c r="AC94" s="1682"/>
      <c r="AD94" s="1682"/>
      <c r="AE94" s="1682"/>
      <c r="AF94" s="1682"/>
      <c r="AG94" s="1682"/>
      <c r="AH94" s="1685"/>
      <c r="AI94" s="331"/>
      <c r="AJ94" s="331"/>
      <c r="AK94" s="331"/>
      <c r="BJ94" s="323">
        <v>10</v>
      </c>
      <c r="BK94" s="323" t="s">
        <v>114</v>
      </c>
    </row>
    <row r="95" spans="1:63" s="45" customFormat="1" ht="20.25" customHeight="1">
      <c r="A95" s="1683">
        <v>10</v>
      </c>
      <c r="B95" s="1684"/>
      <c r="C95" s="1686"/>
      <c r="D95" s="1686"/>
      <c r="E95" s="1686"/>
      <c r="F95" s="1686"/>
      <c r="G95" s="1686"/>
      <c r="H95" s="1686"/>
      <c r="I95" s="1682"/>
      <c r="J95" s="1682"/>
      <c r="K95" s="1682"/>
      <c r="L95" s="1682"/>
      <c r="M95" s="1682"/>
      <c r="N95" s="1682"/>
      <c r="O95" s="1682"/>
      <c r="P95" s="1682"/>
      <c r="Q95" s="1682"/>
      <c r="R95" s="1682"/>
      <c r="S95" s="1682"/>
      <c r="T95" s="1682"/>
      <c r="U95" s="1682"/>
      <c r="V95" s="1682"/>
      <c r="W95" s="1682"/>
      <c r="X95" s="1682"/>
      <c r="Y95" s="1682"/>
      <c r="Z95" s="1682"/>
      <c r="AA95" s="1682"/>
      <c r="AB95" s="1682"/>
      <c r="AC95" s="1682"/>
      <c r="AD95" s="1682"/>
      <c r="AE95" s="1682"/>
      <c r="AF95" s="1682"/>
      <c r="AG95" s="1682"/>
      <c r="AH95" s="1685"/>
      <c r="AI95" s="92"/>
      <c r="AJ95" s="92"/>
      <c r="AK95" s="92"/>
      <c r="BJ95" s="323">
        <v>11</v>
      </c>
      <c r="BK95" s="45" t="s">
        <v>115</v>
      </c>
    </row>
    <row r="96" spans="1:63" s="45" customFormat="1" ht="20.25" customHeight="1">
      <c r="A96" s="1683">
        <v>11</v>
      </c>
      <c r="B96" s="1684"/>
      <c r="C96" s="1686"/>
      <c r="D96" s="1686"/>
      <c r="E96" s="1686"/>
      <c r="F96" s="1686"/>
      <c r="G96" s="1686"/>
      <c r="H96" s="1686"/>
      <c r="I96" s="1682"/>
      <c r="J96" s="1682"/>
      <c r="K96" s="1682"/>
      <c r="L96" s="1682"/>
      <c r="M96" s="1682"/>
      <c r="N96" s="1682"/>
      <c r="O96" s="1682"/>
      <c r="P96" s="1682"/>
      <c r="Q96" s="1682"/>
      <c r="R96" s="1682"/>
      <c r="S96" s="1682"/>
      <c r="T96" s="1682"/>
      <c r="U96" s="1682"/>
      <c r="V96" s="1682"/>
      <c r="W96" s="1682"/>
      <c r="X96" s="1682"/>
      <c r="Y96" s="1682"/>
      <c r="Z96" s="1682"/>
      <c r="AA96" s="1682"/>
      <c r="AB96" s="1682"/>
      <c r="AC96" s="1682"/>
      <c r="AD96" s="1682"/>
      <c r="AE96" s="1682"/>
      <c r="AF96" s="1682"/>
      <c r="AG96" s="1682"/>
      <c r="AH96" s="1685"/>
      <c r="AI96" s="92"/>
      <c r="AJ96" s="92"/>
      <c r="AK96" s="92"/>
      <c r="BJ96" s="323">
        <v>12</v>
      </c>
      <c r="BK96" s="45" t="s">
        <v>116</v>
      </c>
    </row>
    <row r="97" spans="1:63" s="45" customFormat="1" ht="20.25" customHeight="1">
      <c r="A97" s="1683">
        <v>12</v>
      </c>
      <c r="B97" s="1684"/>
      <c r="C97" s="1686"/>
      <c r="D97" s="1686"/>
      <c r="E97" s="1686"/>
      <c r="F97" s="1686"/>
      <c r="G97" s="1686"/>
      <c r="H97" s="1686"/>
      <c r="I97" s="1682"/>
      <c r="J97" s="1682"/>
      <c r="K97" s="1682"/>
      <c r="L97" s="1682"/>
      <c r="M97" s="1682"/>
      <c r="N97" s="1682"/>
      <c r="O97" s="1682"/>
      <c r="P97" s="1682"/>
      <c r="Q97" s="1682"/>
      <c r="R97" s="1682"/>
      <c r="S97" s="1682"/>
      <c r="T97" s="1682"/>
      <c r="U97" s="1682"/>
      <c r="V97" s="1682"/>
      <c r="W97" s="1682"/>
      <c r="X97" s="1682"/>
      <c r="Y97" s="1682"/>
      <c r="Z97" s="1682"/>
      <c r="AA97" s="1682"/>
      <c r="AB97" s="1682"/>
      <c r="AC97" s="1682"/>
      <c r="AD97" s="1682"/>
      <c r="AE97" s="1682"/>
      <c r="AF97" s="1682"/>
      <c r="AG97" s="1682"/>
      <c r="AH97" s="1685"/>
      <c r="AI97" s="92"/>
      <c r="AJ97" s="92"/>
      <c r="AK97" s="92"/>
      <c r="BJ97" s="323">
        <v>13</v>
      </c>
      <c r="BK97" s="45" t="s">
        <v>117</v>
      </c>
    </row>
    <row r="98" spans="1:63" ht="20.25" customHeight="1">
      <c r="A98" s="1683">
        <v>13</v>
      </c>
      <c r="B98" s="1684"/>
      <c r="C98" s="1686"/>
      <c r="D98" s="1686"/>
      <c r="E98" s="1686"/>
      <c r="F98" s="1686"/>
      <c r="G98" s="1686"/>
      <c r="H98" s="1686"/>
      <c r="I98" s="1682"/>
      <c r="J98" s="1682"/>
      <c r="K98" s="1682"/>
      <c r="L98" s="1682"/>
      <c r="M98" s="1682"/>
      <c r="N98" s="1682"/>
      <c r="O98" s="1682"/>
      <c r="P98" s="1682"/>
      <c r="Q98" s="1682"/>
      <c r="R98" s="1682"/>
      <c r="S98" s="1682"/>
      <c r="T98" s="1682"/>
      <c r="U98" s="1682"/>
      <c r="V98" s="1682"/>
      <c r="W98" s="1682"/>
      <c r="X98" s="1682"/>
      <c r="Y98" s="1682"/>
      <c r="Z98" s="1682"/>
      <c r="AA98" s="1682"/>
      <c r="AB98" s="1682"/>
      <c r="AC98" s="1682"/>
      <c r="AD98" s="1682"/>
      <c r="AE98" s="1682"/>
      <c r="AF98" s="1682"/>
      <c r="AG98" s="1682"/>
      <c r="AH98" s="1685"/>
      <c r="BJ98" s="323">
        <v>14</v>
      </c>
      <c r="BK98" s="323" t="s">
        <v>118</v>
      </c>
    </row>
    <row r="99" spans="1:63" ht="20.25" customHeight="1">
      <c r="A99" s="1683">
        <v>14</v>
      </c>
      <c r="B99" s="1684"/>
      <c r="C99" s="1686"/>
      <c r="D99" s="1686"/>
      <c r="E99" s="1686"/>
      <c r="F99" s="1686"/>
      <c r="G99" s="1686"/>
      <c r="H99" s="1686"/>
      <c r="I99" s="1682"/>
      <c r="J99" s="1682"/>
      <c r="K99" s="1682"/>
      <c r="L99" s="1682"/>
      <c r="M99" s="1682"/>
      <c r="N99" s="1682"/>
      <c r="O99" s="1682"/>
      <c r="P99" s="1682"/>
      <c r="Q99" s="1682"/>
      <c r="R99" s="1682"/>
      <c r="S99" s="1682"/>
      <c r="T99" s="1682"/>
      <c r="U99" s="1682"/>
      <c r="V99" s="1682"/>
      <c r="W99" s="1682"/>
      <c r="X99" s="1682"/>
      <c r="Y99" s="1682"/>
      <c r="Z99" s="1682"/>
      <c r="AA99" s="1682"/>
      <c r="AB99" s="1682"/>
      <c r="AC99" s="1682"/>
      <c r="AD99" s="1682"/>
      <c r="AE99" s="1682"/>
      <c r="AF99" s="1682"/>
      <c r="AG99" s="1682"/>
      <c r="AH99" s="1685"/>
    </row>
    <row r="100" spans="1:63" ht="20.25" customHeight="1">
      <c r="A100" s="1683">
        <v>15</v>
      </c>
      <c r="B100" s="1684"/>
      <c r="C100" s="1686"/>
      <c r="D100" s="1686"/>
      <c r="E100" s="1686"/>
      <c r="F100" s="1686"/>
      <c r="G100" s="1686"/>
      <c r="H100" s="1686"/>
      <c r="I100" s="1682"/>
      <c r="J100" s="1682"/>
      <c r="K100" s="1682"/>
      <c r="L100" s="1682"/>
      <c r="M100" s="1682"/>
      <c r="N100" s="1682"/>
      <c r="O100" s="1682"/>
      <c r="P100" s="1682"/>
      <c r="Q100" s="1682"/>
      <c r="R100" s="1682"/>
      <c r="S100" s="1682"/>
      <c r="T100" s="1682"/>
      <c r="U100" s="1682"/>
      <c r="V100" s="1682"/>
      <c r="W100" s="1682"/>
      <c r="X100" s="1682"/>
      <c r="Y100" s="1682"/>
      <c r="Z100" s="1682"/>
      <c r="AA100" s="1682"/>
      <c r="AB100" s="1682"/>
      <c r="AC100" s="1682"/>
      <c r="AD100" s="1682"/>
      <c r="AE100" s="1682"/>
      <c r="AF100" s="1682"/>
      <c r="AG100" s="1682"/>
      <c r="AH100" s="1685"/>
      <c r="AI100" s="331"/>
      <c r="AJ100" s="331"/>
      <c r="AK100" s="331"/>
    </row>
    <row r="101" spans="1:63" ht="20.25" customHeight="1">
      <c r="A101" s="1683">
        <v>16</v>
      </c>
      <c r="B101" s="1684"/>
      <c r="C101" s="1686"/>
      <c r="D101" s="1686"/>
      <c r="E101" s="1686"/>
      <c r="F101" s="1686"/>
      <c r="G101" s="1686"/>
      <c r="H101" s="1686"/>
      <c r="I101" s="1682"/>
      <c r="J101" s="1682"/>
      <c r="K101" s="1682"/>
      <c r="L101" s="1682"/>
      <c r="M101" s="1682"/>
      <c r="N101" s="1682"/>
      <c r="O101" s="1682"/>
      <c r="P101" s="1682"/>
      <c r="Q101" s="1682"/>
      <c r="R101" s="1682"/>
      <c r="S101" s="1682"/>
      <c r="T101" s="1682"/>
      <c r="U101" s="1682"/>
      <c r="V101" s="1682"/>
      <c r="W101" s="1682"/>
      <c r="X101" s="1682"/>
      <c r="Y101" s="1682"/>
      <c r="Z101" s="1682"/>
      <c r="AA101" s="1682"/>
      <c r="AB101" s="1682"/>
      <c r="AC101" s="1682"/>
      <c r="AD101" s="1682"/>
      <c r="AE101" s="1682"/>
      <c r="AF101" s="1682"/>
      <c r="AG101" s="1682"/>
      <c r="AH101" s="1685"/>
      <c r="AI101" s="331"/>
      <c r="AJ101" s="331"/>
      <c r="AK101" s="331"/>
    </row>
    <row r="102" spans="1:63" ht="20.25" customHeight="1">
      <c r="A102" s="1683">
        <v>17</v>
      </c>
      <c r="B102" s="1684"/>
      <c r="C102" s="1686"/>
      <c r="D102" s="1686"/>
      <c r="E102" s="1686"/>
      <c r="F102" s="1686"/>
      <c r="G102" s="1686"/>
      <c r="H102" s="1686"/>
      <c r="I102" s="1682"/>
      <c r="J102" s="1682"/>
      <c r="K102" s="1682"/>
      <c r="L102" s="1682"/>
      <c r="M102" s="1682"/>
      <c r="N102" s="1682"/>
      <c r="O102" s="1682"/>
      <c r="P102" s="1682"/>
      <c r="Q102" s="1682"/>
      <c r="R102" s="1682"/>
      <c r="S102" s="1682"/>
      <c r="T102" s="1682"/>
      <c r="U102" s="1682"/>
      <c r="V102" s="1682"/>
      <c r="W102" s="1682"/>
      <c r="X102" s="1682"/>
      <c r="Y102" s="1682"/>
      <c r="Z102" s="1682"/>
      <c r="AA102" s="1682"/>
      <c r="AB102" s="1682"/>
      <c r="AC102" s="1682"/>
      <c r="AD102" s="1682"/>
      <c r="AE102" s="1682"/>
      <c r="AF102" s="1682"/>
      <c r="AG102" s="1682"/>
      <c r="AH102" s="1685"/>
      <c r="AI102" s="331"/>
      <c r="AJ102" s="331"/>
      <c r="AK102" s="331"/>
    </row>
    <row r="103" spans="1:63" ht="20.25" customHeight="1">
      <c r="A103" s="1683">
        <v>18</v>
      </c>
      <c r="B103" s="1684"/>
      <c r="C103" s="1686"/>
      <c r="D103" s="1686"/>
      <c r="E103" s="1686"/>
      <c r="F103" s="1686"/>
      <c r="G103" s="1686"/>
      <c r="H103" s="1686"/>
      <c r="I103" s="1682"/>
      <c r="J103" s="1682"/>
      <c r="K103" s="1682"/>
      <c r="L103" s="1682"/>
      <c r="M103" s="1682"/>
      <c r="N103" s="1682"/>
      <c r="O103" s="1682"/>
      <c r="P103" s="1682"/>
      <c r="Q103" s="1682"/>
      <c r="R103" s="1682"/>
      <c r="S103" s="1682"/>
      <c r="T103" s="1682"/>
      <c r="U103" s="1682"/>
      <c r="V103" s="1682"/>
      <c r="W103" s="1682"/>
      <c r="X103" s="1682"/>
      <c r="Y103" s="1682"/>
      <c r="Z103" s="1682"/>
      <c r="AA103" s="1682"/>
      <c r="AB103" s="1682"/>
      <c r="AC103" s="1682"/>
      <c r="AD103" s="1682"/>
      <c r="AE103" s="1682"/>
      <c r="AF103" s="1682"/>
      <c r="AG103" s="1682"/>
      <c r="AH103" s="1685"/>
      <c r="AI103" s="331"/>
      <c r="AJ103" s="331"/>
      <c r="AK103" s="331"/>
    </row>
    <row r="104" spans="1:63" ht="20.25" customHeight="1">
      <c r="A104" s="1683">
        <v>19</v>
      </c>
      <c r="B104" s="1684"/>
      <c r="C104" s="1686"/>
      <c r="D104" s="1686"/>
      <c r="E104" s="1686"/>
      <c r="F104" s="1686"/>
      <c r="G104" s="1686"/>
      <c r="H104" s="1686"/>
      <c r="I104" s="1682"/>
      <c r="J104" s="1682"/>
      <c r="K104" s="1682"/>
      <c r="L104" s="1682"/>
      <c r="M104" s="1682"/>
      <c r="N104" s="1682"/>
      <c r="O104" s="1682"/>
      <c r="P104" s="1682"/>
      <c r="Q104" s="1682"/>
      <c r="R104" s="1682"/>
      <c r="S104" s="1682"/>
      <c r="T104" s="1682"/>
      <c r="U104" s="1682"/>
      <c r="V104" s="1682"/>
      <c r="W104" s="1682"/>
      <c r="X104" s="1682"/>
      <c r="Y104" s="1682"/>
      <c r="Z104" s="1682"/>
      <c r="AA104" s="1682"/>
      <c r="AB104" s="1682"/>
      <c r="AC104" s="1682"/>
      <c r="AD104" s="1682"/>
      <c r="AE104" s="1682"/>
      <c r="AF104" s="1682"/>
      <c r="AG104" s="1682"/>
      <c r="AH104" s="1685"/>
      <c r="AI104" s="331"/>
      <c r="AJ104" s="331"/>
      <c r="AK104" s="331"/>
    </row>
    <row r="105" spans="1:63" ht="20.25" customHeight="1">
      <c r="A105" s="1683">
        <v>20</v>
      </c>
      <c r="B105" s="1684"/>
      <c r="C105" s="1686"/>
      <c r="D105" s="1686"/>
      <c r="E105" s="1686"/>
      <c r="F105" s="1686"/>
      <c r="G105" s="1686"/>
      <c r="H105" s="1686"/>
      <c r="I105" s="1682"/>
      <c r="J105" s="1682"/>
      <c r="K105" s="1682"/>
      <c r="L105" s="1682"/>
      <c r="M105" s="1682"/>
      <c r="N105" s="1682"/>
      <c r="O105" s="1682"/>
      <c r="P105" s="1682"/>
      <c r="Q105" s="1682"/>
      <c r="R105" s="1682"/>
      <c r="S105" s="1682"/>
      <c r="T105" s="1682"/>
      <c r="U105" s="1682"/>
      <c r="V105" s="1682"/>
      <c r="W105" s="1682"/>
      <c r="X105" s="1682"/>
      <c r="Y105" s="1682"/>
      <c r="Z105" s="1682"/>
      <c r="AA105" s="1682"/>
      <c r="AB105" s="1682"/>
      <c r="AC105" s="1682"/>
      <c r="AD105" s="1682"/>
      <c r="AE105" s="1682"/>
      <c r="AF105" s="1682"/>
      <c r="AG105" s="1682"/>
      <c r="AH105" s="1685"/>
      <c r="AI105" s="331"/>
      <c r="AJ105" s="331"/>
      <c r="AK105" s="331"/>
    </row>
    <row r="106" spans="1:63" ht="20.25" customHeight="1">
      <c r="A106" s="1683">
        <v>21</v>
      </c>
      <c r="B106" s="1684"/>
      <c r="C106" s="1686"/>
      <c r="D106" s="1686"/>
      <c r="E106" s="1686"/>
      <c r="F106" s="1686"/>
      <c r="G106" s="1686"/>
      <c r="H106" s="1686"/>
      <c r="I106" s="1682"/>
      <c r="J106" s="1682"/>
      <c r="K106" s="1682"/>
      <c r="L106" s="1682"/>
      <c r="M106" s="1682"/>
      <c r="N106" s="1682"/>
      <c r="O106" s="1682"/>
      <c r="P106" s="1682"/>
      <c r="Q106" s="1682"/>
      <c r="R106" s="1682"/>
      <c r="S106" s="1682"/>
      <c r="T106" s="1682"/>
      <c r="U106" s="1682"/>
      <c r="V106" s="1682"/>
      <c r="W106" s="1682"/>
      <c r="X106" s="1682"/>
      <c r="Y106" s="1682"/>
      <c r="Z106" s="1682"/>
      <c r="AA106" s="1682"/>
      <c r="AB106" s="1682"/>
      <c r="AC106" s="1682"/>
      <c r="AD106" s="1682"/>
      <c r="AE106" s="1682"/>
      <c r="AF106" s="1682"/>
      <c r="AG106" s="1682"/>
      <c r="AH106" s="1685"/>
      <c r="AI106" s="331"/>
      <c r="AJ106" s="331"/>
      <c r="AK106" s="331"/>
    </row>
    <row r="107" spans="1:63" ht="20.25" customHeight="1">
      <c r="A107" s="1683">
        <v>22</v>
      </c>
      <c r="B107" s="1684"/>
      <c r="C107" s="1686"/>
      <c r="D107" s="1686"/>
      <c r="E107" s="1686"/>
      <c r="F107" s="1686"/>
      <c r="G107" s="1686"/>
      <c r="H107" s="1686"/>
      <c r="I107" s="1682"/>
      <c r="J107" s="1682"/>
      <c r="K107" s="1682"/>
      <c r="L107" s="1682"/>
      <c r="M107" s="1682"/>
      <c r="N107" s="1682"/>
      <c r="O107" s="1682"/>
      <c r="P107" s="1682"/>
      <c r="Q107" s="1682"/>
      <c r="R107" s="1682"/>
      <c r="S107" s="1682"/>
      <c r="T107" s="1682"/>
      <c r="U107" s="1682"/>
      <c r="V107" s="1682"/>
      <c r="W107" s="1682"/>
      <c r="X107" s="1682"/>
      <c r="Y107" s="1682"/>
      <c r="Z107" s="1682"/>
      <c r="AA107" s="1682"/>
      <c r="AB107" s="1682"/>
      <c r="AC107" s="1682"/>
      <c r="AD107" s="1682"/>
      <c r="AE107" s="1682"/>
      <c r="AF107" s="1682"/>
      <c r="AG107" s="1682"/>
      <c r="AH107" s="1685"/>
      <c r="AI107" s="331"/>
      <c r="AJ107" s="331"/>
      <c r="AK107" s="331"/>
    </row>
    <row r="108" spans="1:63" ht="20.25" customHeight="1">
      <c r="A108" s="1683">
        <v>23</v>
      </c>
      <c r="B108" s="1684"/>
      <c r="C108" s="1686"/>
      <c r="D108" s="1686"/>
      <c r="E108" s="1686"/>
      <c r="F108" s="1686"/>
      <c r="G108" s="1686"/>
      <c r="H108" s="1686"/>
      <c r="I108" s="1682"/>
      <c r="J108" s="1682"/>
      <c r="K108" s="1682"/>
      <c r="L108" s="1682"/>
      <c r="M108" s="1682"/>
      <c r="N108" s="1682"/>
      <c r="O108" s="1682"/>
      <c r="P108" s="1682"/>
      <c r="Q108" s="1682"/>
      <c r="R108" s="1682"/>
      <c r="S108" s="1682"/>
      <c r="T108" s="1682"/>
      <c r="U108" s="1682"/>
      <c r="V108" s="1682"/>
      <c r="W108" s="1682"/>
      <c r="X108" s="1682"/>
      <c r="Y108" s="1682"/>
      <c r="Z108" s="1682"/>
      <c r="AA108" s="1682"/>
      <c r="AB108" s="1682"/>
      <c r="AC108" s="1682"/>
      <c r="AD108" s="1682"/>
      <c r="AE108" s="1682"/>
      <c r="AF108" s="1682"/>
      <c r="AG108" s="1682"/>
      <c r="AH108" s="1685"/>
      <c r="AI108" s="331"/>
      <c r="AJ108" s="331"/>
      <c r="AK108" s="331"/>
    </row>
    <row r="109" spans="1:63" s="45" customFormat="1" ht="20.25" customHeight="1">
      <c r="A109" s="1683">
        <v>24</v>
      </c>
      <c r="B109" s="1684"/>
      <c r="C109" s="1686"/>
      <c r="D109" s="1686"/>
      <c r="E109" s="1686"/>
      <c r="F109" s="1686"/>
      <c r="G109" s="1686"/>
      <c r="H109" s="1686"/>
      <c r="I109" s="1682"/>
      <c r="J109" s="1682"/>
      <c r="K109" s="1682"/>
      <c r="L109" s="1682"/>
      <c r="M109" s="1682"/>
      <c r="N109" s="1682"/>
      <c r="O109" s="1682"/>
      <c r="P109" s="1682"/>
      <c r="Q109" s="1682"/>
      <c r="R109" s="1682"/>
      <c r="S109" s="1682"/>
      <c r="T109" s="1682"/>
      <c r="U109" s="1682"/>
      <c r="V109" s="1682"/>
      <c r="W109" s="1682"/>
      <c r="X109" s="1682"/>
      <c r="Y109" s="1682"/>
      <c r="Z109" s="1682"/>
      <c r="AA109" s="1682"/>
      <c r="AB109" s="1682"/>
      <c r="AC109" s="1682"/>
      <c r="AD109" s="1682"/>
      <c r="AE109" s="1682"/>
      <c r="AF109" s="1682"/>
      <c r="AG109" s="1682"/>
      <c r="AH109" s="1685"/>
      <c r="AI109" s="92"/>
      <c r="AJ109" s="92"/>
      <c r="AK109" s="92"/>
      <c r="BJ109" s="323"/>
    </row>
    <row r="110" spans="1:63" s="45" customFormat="1" ht="20.25" customHeight="1">
      <c r="A110" s="1683">
        <v>25</v>
      </c>
      <c r="B110" s="1684"/>
      <c r="C110" s="1686"/>
      <c r="D110" s="1686"/>
      <c r="E110" s="1686"/>
      <c r="F110" s="1686"/>
      <c r="G110" s="1686"/>
      <c r="H110" s="1686"/>
      <c r="I110" s="1682"/>
      <c r="J110" s="1682"/>
      <c r="K110" s="1682"/>
      <c r="L110" s="1682"/>
      <c r="M110" s="1682"/>
      <c r="N110" s="1682"/>
      <c r="O110" s="1682"/>
      <c r="P110" s="1682"/>
      <c r="Q110" s="1682"/>
      <c r="R110" s="1682"/>
      <c r="S110" s="1682"/>
      <c r="T110" s="1682"/>
      <c r="U110" s="1682"/>
      <c r="V110" s="1682"/>
      <c r="W110" s="1682"/>
      <c r="X110" s="1682"/>
      <c r="Y110" s="1682"/>
      <c r="Z110" s="1682"/>
      <c r="AA110" s="1682"/>
      <c r="AB110" s="1682"/>
      <c r="AC110" s="1682"/>
      <c r="AD110" s="1682"/>
      <c r="AE110" s="1682"/>
      <c r="AF110" s="1682"/>
      <c r="AG110" s="1682"/>
      <c r="AH110" s="1685"/>
      <c r="AI110" s="92"/>
      <c r="AJ110" s="92"/>
      <c r="AK110" s="92"/>
      <c r="BJ110" s="323"/>
    </row>
    <row r="111" spans="1:63" s="45" customFormat="1" ht="20.25" customHeight="1">
      <c r="A111" s="1683">
        <v>26</v>
      </c>
      <c r="B111" s="1684"/>
      <c r="C111" s="1686"/>
      <c r="D111" s="1686"/>
      <c r="E111" s="1686"/>
      <c r="F111" s="1686"/>
      <c r="G111" s="1686"/>
      <c r="H111" s="1686"/>
      <c r="I111" s="1682"/>
      <c r="J111" s="1682"/>
      <c r="K111" s="1682"/>
      <c r="L111" s="1682"/>
      <c r="M111" s="1682"/>
      <c r="N111" s="1682"/>
      <c r="O111" s="1682"/>
      <c r="P111" s="1682"/>
      <c r="Q111" s="1682"/>
      <c r="R111" s="1682"/>
      <c r="S111" s="1682"/>
      <c r="T111" s="1682"/>
      <c r="U111" s="1682"/>
      <c r="V111" s="1682"/>
      <c r="W111" s="1682"/>
      <c r="X111" s="1682"/>
      <c r="Y111" s="1682"/>
      <c r="Z111" s="1682"/>
      <c r="AA111" s="1682"/>
      <c r="AB111" s="1682"/>
      <c r="AC111" s="1682"/>
      <c r="AD111" s="1682"/>
      <c r="AE111" s="1682"/>
      <c r="AF111" s="1682"/>
      <c r="AG111" s="1682"/>
      <c r="AH111" s="1685"/>
      <c r="AI111" s="92"/>
      <c r="AJ111" s="92"/>
      <c r="AK111" s="92"/>
      <c r="BJ111" s="323"/>
    </row>
    <row r="112" spans="1:63" ht="20.25" customHeight="1">
      <c r="A112" s="1683">
        <v>27</v>
      </c>
      <c r="B112" s="1684"/>
      <c r="C112" s="1686"/>
      <c r="D112" s="1686"/>
      <c r="E112" s="1686"/>
      <c r="F112" s="1686"/>
      <c r="G112" s="1686"/>
      <c r="H112" s="1686"/>
      <c r="I112" s="1682"/>
      <c r="J112" s="1682"/>
      <c r="K112" s="1682"/>
      <c r="L112" s="1682"/>
      <c r="M112" s="1682"/>
      <c r="N112" s="1682"/>
      <c r="O112" s="1682"/>
      <c r="P112" s="1682"/>
      <c r="Q112" s="1682"/>
      <c r="R112" s="1682"/>
      <c r="S112" s="1682"/>
      <c r="T112" s="1682"/>
      <c r="U112" s="1682"/>
      <c r="V112" s="1682"/>
      <c r="W112" s="1682"/>
      <c r="X112" s="1682"/>
      <c r="Y112" s="1682"/>
      <c r="Z112" s="1682"/>
      <c r="AA112" s="1682"/>
      <c r="AB112" s="1682"/>
      <c r="AC112" s="1682"/>
      <c r="AD112" s="1682"/>
      <c r="AE112" s="1682"/>
      <c r="AF112" s="1682"/>
      <c r="AG112" s="1682"/>
      <c r="AH112" s="1685"/>
      <c r="AI112" s="331"/>
      <c r="AJ112" s="331"/>
      <c r="AK112" s="331"/>
    </row>
    <row r="113" spans="1:37" ht="20.25" customHeight="1">
      <c r="A113" s="1683">
        <v>28</v>
      </c>
      <c r="B113" s="1684"/>
      <c r="C113" s="1686"/>
      <c r="D113" s="1686"/>
      <c r="E113" s="1686"/>
      <c r="F113" s="1686"/>
      <c r="G113" s="1686"/>
      <c r="H113" s="1686"/>
      <c r="I113" s="1682"/>
      <c r="J113" s="1682"/>
      <c r="K113" s="1682"/>
      <c r="L113" s="1682"/>
      <c r="M113" s="1682"/>
      <c r="N113" s="1682"/>
      <c r="O113" s="1682"/>
      <c r="P113" s="1682"/>
      <c r="Q113" s="1682"/>
      <c r="R113" s="1682"/>
      <c r="S113" s="1682"/>
      <c r="T113" s="1682"/>
      <c r="U113" s="1682"/>
      <c r="V113" s="1682"/>
      <c r="W113" s="1682"/>
      <c r="X113" s="1682"/>
      <c r="Y113" s="1682"/>
      <c r="Z113" s="1682"/>
      <c r="AA113" s="1682"/>
      <c r="AB113" s="1682"/>
      <c r="AC113" s="1682"/>
      <c r="AD113" s="1682"/>
      <c r="AE113" s="1682"/>
      <c r="AF113" s="1682"/>
      <c r="AG113" s="1682"/>
      <c r="AH113" s="1685"/>
      <c r="AI113" s="331"/>
      <c r="AJ113" s="331"/>
      <c r="AK113" s="331"/>
    </row>
    <row r="114" spans="1:37" ht="20.25" customHeight="1">
      <c r="A114" s="1683">
        <v>29</v>
      </c>
      <c r="B114" s="1684"/>
      <c r="C114" s="1686"/>
      <c r="D114" s="1686"/>
      <c r="E114" s="1686"/>
      <c r="F114" s="1686"/>
      <c r="G114" s="1686"/>
      <c r="H114" s="1686"/>
      <c r="I114" s="1682"/>
      <c r="J114" s="1682"/>
      <c r="K114" s="1682"/>
      <c r="L114" s="1682"/>
      <c r="M114" s="1682"/>
      <c r="N114" s="1682"/>
      <c r="O114" s="1682"/>
      <c r="P114" s="1682"/>
      <c r="Q114" s="1682"/>
      <c r="R114" s="1682"/>
      <c r="S114" s="1682"/>
      <c r="T114" s="1682"/>
      <c r="U114" s="1682"/>
      <c r="V114" s="1682"/>
      <c r="W114" s="1682"/>
      <c r="X114" s="1682"/>
      <c r="Y114" s="1682"/>
      <c r="Z114" s="1682"/>
      <c r="AA114" s="1682"/>
      <c r="AB114" s="1682"/>
      <c r="AC114" s="1682"/>
      <c r="AD114" s="1682"/>
      <c r="AE114" s="1682"/>
      <c r="AF114" s="1682"/>
      <c r="AG114" s="1682"/>
      <c r="AH114" s="1685"/>
      <c r="AI114" s="331"/>
      <c r="AJ114" s="331"/>
      <c r="AK114" s="331"/>
    </row>
    <row r="115" spans="1:37" ht="20.25" customHeight="1">
      <c r="A115" s="1683">
        <v>30</v>
      </c>
      <c r="B115" s="1684"/>
      <c r="C115" s="1686"/>
      <c r="D115" s="1686"/>
      <c r="E115" s="1686"/>
      <c r="F115" s="1686"/>
      <c r="G115" s="1686"/>
      <c r="H115" s="1686"/>
      <c r="I115" s="1682"/>
      <c r="J115" s="1682"/>
      <c r="K115" s="1682"/>
      <c r="L115" s="1682"/>
      <c r="M115" s="1682"/>
      <c r="N115" s="1682"/>
      <c r="O115" s="1682"/>
      <c r="P115" s="1682"/>
      <c r="Q115" s="1682"/>
      <c r="R115" s="1682"/>
      <c r="S115" s="1682"/>
      <c r="T115" s="1682"/>
      <c r="U115" s="1682"/>
      <c r="V115" s="1682"/>
      <c r="W115" s="1682"/>
      <c r="X115" s="1682"/>
      <c r="Y115" s="1682"/>
      <c r="Z115" s="1682"/>
      <c r="AA115" s="1682"/>
      <c r="AB115" s="1682"/>
      <c r="AC115" s="1682"/>
      <c r="AD115" s="1682"/>
      <c r="AE115" s="1682"/>
      <c r="AF115" s="1682"/>
      <c r="AG115" s="1682"/>
      <c r="AH115" s="1685"/>
      <c r="AI115" s="331"/>
      <c r="AJ115" s="331"/>
      <c r="AK115" s="331"/>
    </row>
    <row r="116" spans="1:37" ht="20.25" customHeight="1" thickBot="1">
      <c r="A116" s="1708" t="s">
        <v>79</v>
      </c>
      <c r="B116" s="1709"/>
      <c r="C116" s="1709"/>
      <c r="D116" s="1709"/>
      <c r="E116" s="1709"/>
      <c r="F116" s="1709"/>
      <c r="G116" s="1709"/>
      <c r="H116" s="1709"/>
      <c r="I116" s="1710">
        <f>SUM(I86:O115)</f>
        <v>0</v>
      </c>
      <c r="J116" s="1710"/>
      <c r="K116" s="1710"/>
      <c r="L116" s="1710"/>
      <c r="M116" s="1710"/>
      <c r="N116" s="1710"/>
      <c r="O116" s="1710"/>
      <c r="P116" s="1710"/>
      <c r="Q116" s="1710"/>
      <c r="R116" s="1710"/>
      <c r="S116" s="1710"/>
      <c r="T116" s="1710"/>
      <c r="U116" s="1710"/>
      <c r="V116" s="1710"/>
      <c r="W116" s="1710"/>
      <c r="X116" s="1710"/>
      <c r="Y116" s="1710"/>
      <c r="Z116" s="1710"/>
      <c r="AA116" s="1710"/>
      <c r="AB116" s="1710"/>
      <c r="AC116" s="1710"/>
      <c r="AD116" s="1710"/>
      <c r="AE116" s="1710"/>
      <c r="AF116" s="1710"/>
      <c r="AG116" s="1710"/>
      <c r="AH116" s="1711"/>
      <c r="AI116" s="331"/>
      <c r="AJ116" s="331"/>
      <c r="AK116" s="331"/>
    </row>
    <row r="117" spans="1:37" ht="7.5" customHeight="1">
      <c r="A117" s="333"/>
      <c r="B117" s="332"/>
      <c r="C117" s="332"/>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2"/>
      <c r="AD117" s="332"/>
      <c r="AE117" s="332"/>
      <c r="AF117" s="332"/>
      <c r="AG117" s="332"/>
      <c r="AH117" s="333"/>
    </row>
  </sheetData>
  <mergeCells count="510">
    <mergeCell ref="A116:H116"/>
    <mergeCell ref="I116:O116"/>
    <mergeCell ref="P116:R116"/>
    <mergeCell ref="S116:AH116"/>
    <mergeCell ref="A115:B115"/>
    <mergeCell ref="C115:H115"/>
    <mergeCell ref="I115:O115"/>
    <mergeCell ref="S113:AH113"/>
    <mergeCell ref="A114:B114"/>
    <mergeCell ref="C114:H114"/>
    <mergeCell ref="I114:O114"/>
    <mergeCell ref="P114:R114"/>
    <mergeCell ref="S114:AH114"/>
    <mergeCell ref="A113:B113"/>
    <mergeCell ref="C113:H113"/>
    <mergeCell ref="P115:R115"/>
    <mergeCell ref="I113:O113"/>
    <mergeCell ref="P113:R113"/>
    <mergeCell ref="S115:AH115"/>
    <mergeCell ref="S111:AH111"/>
    <mergeCell ref="A112:B112"/>
    <mergeCell ref="C112:H112"/>
    <mergeCell ref="I112:O112"/>
    <mergeCell ref="P112:R112"/>
    <mergeCell ref="S112:AH112"/>
    <mergeCell ref="A111:B111"/>
    <mergeCell ref="C111:H111"/>
    <mergeCell ref="I111:O111"/>
    <mergeCell ref="P111:R111"/>
    <mergeCell ref="S109:AH109"/>
    <mergeCell ref="A110:B110"/>
    <mergeCell ref="C110:H110"/>
    <mergeCell ref="I110:O110"/>
    <mergeCell ref="P110:R110"/>
    <mergeCell ref="S110:AH110"/>
    <mergeCell ref="A109:B109"/>
    <mergeCell ref="C109:H109"/>
    <mergeCell ref="I109:O109"/>
    <mergeCell ref="P109:R109"/>
    <mergeCell ref="S107:AH107"/>
    <mergeCell ref="A108:B108"/>
    <mergeCell ref="C108:H108"/>
    <mergeCell ref="I108:O108"/>
    <mergeCell ref="P108:R108"/>
    <mergeCell ref="S108:AH108"/>
    <mergeCell ref="A107:B107"/>
    <mergeCell ref="C107:H107"/>
    <mergeCell ref="I107:O107"/>
    <mergeCell ref="P107:R107"/>
    <mergeCell ref="S105:AH105"/>
    <mergeCell ref="A106:B106"/>
    <mergeCell ref="C106:H106"/>
    <mergeCell ref="I106:O106"/>
    <mergeCell ref="P106:R106"/>
    <mergeCell ref="S106:AH106"/>
    <mergeCell ref="A105:B105"/>
    <mergeCell ref="C105:H105"/>
    <mergeCell ref="I105:O105"/>
    <mergeCell ref="P105:R105"/>
    <mergeCell ref="S103:AH103"/>
    <mergeCell ref="A104:B104"/>
    <mergeCell ref="C104:H104"/>
    <mergeCell ref="I104:O104"/>
    <mergeCell ref="P104:R104"/>
    <mergeCell ref="S104:AH104"/>
    <mergeCell ref="A103:B103"/>
    <mergeCell ref="C103:H103"/>
    <mergeCell ref="I103:O103"/>
    <mergeCell ref="P103:R103"/>
    <mergeCell ref="S101:AH101"/>
    <mergeCell ref="A102:B102"/>
    <mergeCell ref="C102:H102"/>
    <mergeCell ref="I102:O102"/>
    <mergeCell ref="P102:R102"/>
    <mergeCell ref="S102:AH102"/>
    <mergeCell ref="A101:B101"/>
    <mergeCell ref="C101:H101"/>
    <mergeCell ref="I101:O101"/>
    <mergeCell ref="P101:R101"/>
    <mergeCell ref="S99:AH99"/>
    <mergeCell ref="A100:B100"/>
    <mergeCell ref="C100:H100"/>
    <mergeCell ref="I100:O100"/>
    <mergeCell ref="P100:R100"/>
    <mergeCell ref="S100:AH100"/>
    <mergeCell ref="A99:B99"/>
    <mergeCell ref="C99:H99"/>
    <mergeCell ref="I99:O99"/>
    <mergeCell ref="P99:R99"/>
    <mergeCell ref="S97:AH97"/>
    <mergeCell ref="A98:B98"/>
    <mergeCell ref="C98:H98"/>
    <mergeCell ref="I98:O98"/>
    <mergeCell ref="P98:R98"/>
    <mergeCell ref="S98:AH98"/>
    <mergeCell ref="A97:B97"/>
    <mergeCell ref="C97:H97"/>
    <mergeCell ref="I97:O97"/>
    <mergeCell ref="P97:R97"/>
    <mergeCell ref="S95:AH95"/>
    <mergeCell ref="A96:B96"/>
    <mergeCell ref="C96:H96"/>
    <mergeCell ref="I96:O96"/>
    <mergeCell ref="P96:R96"/>
    <mergeCell ref="S96:AH96"/>
    <mergeCell ref="A95:B95"/>
    <mergeCell ref="C95:H95"/>
    <mergeCell ref="I95:O95"/>
    <mergeCell ref="P95:R95"/>
    <mergeCell ref="S93:AH93"/>
    <mergeCell ref="A94:B94"/>
    <mergeCell ref="C94:H94"/>
    <mergeCell ref="I94:O94"/>
    <mergeCell ref="P94:R94"/>
    <mergeCell ref="S94:AH94"/>
    <mergeCell ref="A93:B93"/>
    <mergeCell ref="C93:H93"/>
    <mergeCell ref="I93:O93"/>
    <mergeCell ref="P93:R93"/>
    <mergeCell ref="S91:AH91"/>
    <mergeCell ref="A92:B92"/>
    <mergeCell ref="C92:H92"/>
    <mergeCell ref="I92:O92"/>
    <mergeCell ref="P92:R92"/>
    <mergeCell ref="S92:AH92"/>
    <mergeCell ref="A91:B91"/>
    <mergeCell ref="C91:H91"/>
    <mergeCell ref="I91:O91"/>
    <mergeCell ref="P91:R91"/>
    <mergeCell ref="S89:AH89"/>
    <mergeCell ref="A90:B90"/>
    <mergeCell ref="C90:H90"/>
    <mergeCell ref="I90:O90"/>
    <mergeCell ref="P90:R90"/>
    <mergeCell ref="S90:AH90"/>
    <mergeCell ref="A89:B89"/>
    <mergeCell ref="C89:H89"/>
    <mergeCell ref="I89:O89"/>
    <mergeCell ref="P89:R89"/>
    <mergeCell ref="S87:AH87"/>
    <mergeCell ref="A88:B88"/>
    <mergeCell ref="C88:H88"/>
    <mergeCell ref="I88:O88"/>
    <mergeCell ref="P88:R88"/>
    <mergeCell ref="S88:AH88"/>
    <mergeCell ref="A87:B87"/>
    <mergeCell ref="C87:H87"/>
    <mergeCell ref="I87:O87"/>
    <mergeCell ref="P87:R87"/>
    <mergeCell ref="Y83:AC83"/>
    <mergeCell ref="AD83:AH83"/>
    <mergeCell ref="S85:AH85"/>
    <mergeCell ref="A86:B86"/>
    <mergeCell ref="C86:H86"/>
    <mergeCell ref="I86:O86"/>
    <mergeCell ref="P86:R86"/>
    <mergeCell ref="S86:AH86"/>
    <mergeCell ref="A85:B85"/>
    <mergeCell ref="C85:H85"/>
    <mergeCell ref="A83:D83"/>
    <mergeCell ref="E83:I83"/>
    <mergeCell ref="J83:L83"/>
    <mergeCell ref="M83:P83"/>
    <mergeCell ref="Q83:U83"/>
    <mergeCell ref="V83:X83"/>
    <mergeCell ref="I85:O85"/>
    <mergeCell ref="P85:R85"/>
    <mergeCell ref="A81:AH81"/>
    <mergeCell ref="A77:H77"/>
    <mergeCell ref="I77:O77"/>
    <mergeCell ref="P77:R77"/>
    <mergeCell ref="S77:AH77"/>
    <mergeCell ref="A82:G82"/>
    <mergeCell ref="H82:AH82"/>
    <mergeCell ref="S75:AH75"/>
    <mergeCell ref="A76:B76"/>
    <mergeCell ref="C76:H76"/>
    <mergeCell ref="I76:O76"/>
    <mergeCell ref="P76:R76"/>
    <mergeCell ref="S76:AH76"/>
    <mergeCell ref="A75:B75"/>
    <mergeCell ref="C75:H75"/>
    <mergeCell ref="I75:O75"/>
    <mergeCell ref="P75:R75"/>
    <mergeCell ref="S73:AH73"/>
    <mergeCell ref="A74:B74"/>
    <mergeCell ref="C74:H74"/>
    <mergeCell ref="I74:O74"/>
    <mergeCell ref="P74:R74"/>
    <mergeCell ref="S74:AH74"/>
    <mergeCell ref="A73:B73"/>
    <mergeCell ref="C73:H73"/>
    <mergeCell ref="I73:O73"/>
    <mergeCell ref="P73:R73"/>
    <mergeCell ref="S71:AH71"/>
    <mergeCell ref="A72:B72"/>
    <mergeCell ref="C72:H72"/>
    <mergeCell ref="I72:O72"/>
    <mergeCell ref="P72:R72"/>
    <mergeCell ref="S72:AH72"/>
    <mergeCell ref="A71:B71"/>
    <mergeCell ref="C71:H71"/>
    <mergeCell ref="I71:O71"/>
    <mergeCell ref="P71:R71"/>
    <mergeCell ref="S69:AH69"/>
    <mergeCell ref="A70:B70"/>
    <mergeCell ref="C70:H70"/>
    <mergeCell ref="I70:O70"/>
    <mergeCell ref="P70:R70"/>
    <mergeCell ref="S70:AH70"/>
    <mergeCell ref="A69:B69"/>
    <mergeCell ref="C69:H69"/>
    <mergeCell ref="I69:O69"/>
    <mergeCell ref="P69:R69"/>
    <mergeCell ref="S67:AH67"/>
    <mergeCell ref="A68:B68"/>
    <mergeCell ref="C68:H68"/>
    <mergeCell ref="I68:O68"/>
    <mergeCell ref="P68:R68"/>
    <mergeCell ref="S68:AH68"/>
    <mergeCell ref="A67:B67"/>
    <mergeCell ref="C67:H67"/>
    <mergeCell ref="I67:O67"/>
    <mergeCell ref="P67:R67"/>
    <mergeCell ref="S65:AH65"/>
    <mergeCell ref="A66:B66"/>
    <mergeCell ref="C66:H66"/>
    <mergeCell ref="I66:O66"/>
    <mergeCell ref="P66:R66"/>
    <mergeCell ref="S66:AH66"/>
    <mergeCell ref="A65:B65"/>
    <mergeCell ref="C65:H65"/>
    <mergeCell ref="I65:O65"/>
    <mergeCell ref="P65:R65"/>
    <mergeCell ref="S63:AH63"/>
    <mergeCell ref="A64:B64"/>
    <mergeCell ref="C64:H64"/>
    <mergeCell ref="I64:O64"/>
    <mergeCell ref="P64:R64"/>
    <mergeCell ref="S64:AH64"/>
    <mergeCell ref="A63:B63"/>
    <mergeCell ref="C63:H63"/>
    <mergeCell ref="I63:O63"/>
    <mergeCell ref="P63:R63"/>
    <mergeCell ref="S61:AH61"/>
    <mergeCell ref="A62:B62"/>
    <mergeCell ref="C62:H62"/>
    <mergeCell ref="I62:O62"/>
    <mergeCell ref="P62:R62"/>
    <mergeCell ref="S62:AH62"/>
    <mergeCell ref="A61:B61"/>
    <mergeCell ref="C61:H61"/>
    <mergeCell ref="I61:O61"/>
    <mergeCell ref="P61:R61"/>
    <mergeCell ref="S59:AH59"/>
    <mergeCell ref="A60:B60"/>
    <mergeCell ref="C60:H60"/>
    <mergeCell ref="I60:O60"/>
    <mergeCell ref="P60:R60"/>
    <mergeCell ref="S60:AH60"/>
    <mergeCell ref="A59:B59"/>
    <mergeCell ref="C59:H59"/>
    <mergeCell ref="I59:O59"/>
    <mergeCell ref="P59:R59"/>
    <mergeCell ref="S57:AH57"/>
    <mergeCell ref="A58:B58"/>
    <mergeCell ref="C58:H58"/>
    <mergeCell ref="I58:O58"/>
    <mergeCell ref="P58:R58"/>
    <mergeCell ref="S58:AH58"/>
    <mergeCell ref="A57:B57"/>
    <mergeCell ref="C57:H57"/>
    <mergeCell ref="I57:O57"/>
    <mergeCell ref="P57:R57"/>
    <mergeCell ref="S55:AH55"/>
    <mergeCell ref="A56:B56"/>
    <mergeCell ref="C56:H56"/>
    <mergeCell ref="I56:O56"/>
    <mergeCell ref="P56:R56"/>
    <mergeCell ref="S56:AH56"/>
    <mergeCell ref="A55:B55"/>
    <mergeCell ref="C55:H55"/>
    <mergeCell ref="I55:O55"/>
    <mergeCell ref="P55:R55"/>
    <mergeCell ref="S53:AH53"/>
    <mergeCell ref="A54:B54"/>
    <mergeCell ref="C54:H54"/>
    <mergeCell ref="I54:O54"/>
    <mergeCell ref="P54:R54"/>
    <mergeCell ref="S54:AH54"/>
    <mergeCell ref="A53:B53"/>
    <mergeCell ref="C53:H53"/>
    <mergeCell ref="I53:O53"/>
    <mergeCell ref="P53:R53"/>
    <mergeCell ref="S51:AH51"/>
    <mergeCell ref="A52:B52"/>
    <mergeCell ref="C52:H52"/>
    <mergeCell ref="I52:O52"/>
    <mergeCell ref="P52:R52"/>
    <mergeCell ref="S52:AH52"/>
    <mergeCell ref="A51:B51"/>
    <mergeCell ref="C51:H51"/>
    <mergeCell ref="I51:O51"/>
    <mergeCell ref="P51:R51"/>
    <mergeCell ref="S49:AH49"/>
    <mergeCell ref="A50:B50"/>
    <mergeCell ref="C50:H50"/>
    <mergeCell ref="I50:O50"/>
    <mergeCell ref="P50:R50"/>
    <mergeCell ref="S50:AH50"/>
    <mergeCell ref="A49:B49"/>
    <mergeCell ref="C49:H49"/>
    <mergeCell ref="I49:O49"/>
    <mergeCell ref="P49:R49"/>
    <mergeCell ref="S47:AH47"/>
    <mergeCell ref="A48:B48"/>
    <mergeCell ref="C48:H48"/>
    <mergeCell ref="I48:O48"/>
    <mergeCell ref="P48:R48"/>
    <mergeCell ref="S48:AH48"/>
    <mergeCell ref="A47:B47"/>
    <mergeCell ref="C47:H47"/>
    <mergeCell ref="I47:O47"/>
    <mergeCell ref="P47:R47"/>
    <mergeCell ref="Y44:AC44"/>
    <mergeCell ref="AD44:AH44"/>
    <mergeCell ref="A46:B46"/>
    <mergeCell ref="C46:H46"/>
    <mergeCell ref="I46:O46"/>
    <mergeCell ref="P46:R46"/>
    <mergeCell ref="S46:AH46"/>
    <mergeCell ref="A44:D44"/>
    <mergeCell ref="E44:I44"/>
    <mergeCell ref="J44:L44"/>
    <mergeCell ref="M44:P44"/>
    <mergeCell ref="Q44:U44"/>
    <mergeCell ref="V44:X44"/>
    <mergeCell ref="I32:O32"/>
    <mergeCell ref="P32:R32"/>
    <mergeCell ref="S32:AH32"/>
    <mergeCell ref="I38:O38"/>
    <mergeCell ref="A38:H38"/>
    <mergeCell ref="P38:R38"/>
    <mergeCell ref="S38:AH38"/>
    <mergeCell ref="A42:AH42"/>
    <mergeCell ref="A43:G43"/>
    <mergeCell ref="H43:AH43"/>
    <mergeCell ref="A36:B36"/>
    <mergeCell ref="C36:H36"/>
    <mergeCell ref="I36:O36"/>
    <mergeCell ref="P36:R36"/>
    <mergeCell ref="S37:AH37"/>
    <mergeCell ref="A37:B37"/>
    <mergeCell ref="C37:H37"/>
    <mergeCell ref="I37:O37"/>
    <mergeCell ref="P37:R37"/>
    <mergeCell ref="P29:R29"/>
    <mergeCell ref="S29:AH29"/>
    <mergeCell ref="A28:B28"/>
    <mergeCell ref="C28:H28"/>
    <mergeCell ref="I28:O28"/>
    <mergeCell ref="P28:R28"/>
    <mergeCell ref="I34:O34"/>
    <mergeCell ref="P34:R34"/>
    <mergeCell ref="A35:B35"/>
    <mergeCell ref="C35:H35"/>
    <mergeCell ref="I35:O35"/>
    <mergeCell ref="P35:R35"/>
    <mergeCell ref="S30:AH30"/>
    <mergeCell ref="A31:B31"/>
    <mergeCell ref="C31:H31"/>
    <mergeCell ref="I31:O31"/>
    <mergeCell ref="P31:R31"/>
    <mergeCell ref="S31:AH31"/>
    <mergeCell ref="A30:B30"/>
    <mergeCell ref="C30:H30"/>
    <mergeCell ref="I30:O30"/>
    <mergeCell ref="P30:R30"/>
    <mergeCell ref="A32:B32"/>
    <mergeCell ref="C32:H32"/>
    <mergeCell ref="A23:B23"/>
    <mergeCell ref="C23:H23"/>
    <mergeCell ref="I23:O23"/>
    <mergeCell ref="P23:R23"/>
    <mergeCell ref="A25:B25"/>
    <mergeCell ref="C25:H25"/>
    <mergeCell ref="I25:O25"/>
    <mergeCell ref="P25:R25"/>
    <mergeCell ref="S25:AH25"/>
    <mergeCell ref="S23:AH23"/>
    <mergeCell ref="A24:B24"/>
    <mergeCell ref="C24:H24"/>
    <mergeCell ref="I24:O24"/>
    <mergeCell ref="P24:R24"/>
    <mergeCell ref="S24:AH24"/>
    <mergeCell ref="S20:AH20"/>
    <mergeCell ref="A22:B22"/>
    <mergeCell ref="C22:H22"/>
    <mergeCell ref="I22:O22"/>
    <mergeCell ref="P22:R22"/>
    <mergeCell ref="S22:AH22"/>
    <mergeCell ref="A20:B20"/>
    <mergeCell ref="C20:H20"/>
    <mergeCell ref="I20:O20"/>
    <mergeCell ref="P20:R20"/>
    <mergeCell ref="A21:B21"/>
    <mergeCell ref="C21:H21"/>
    <mergeCell ref="I21:O21"/>
    <mergeCell ref="P21:R21"/>
    <mergeCell ref="S21:AH21"/>
    <mergeCell ref="S18:AH18"/>
    <mergeCell ref="A19:B19"/>
    <mergeCell ref="C19:H19"/>
    <mergeCell ref="I19:O19"/>
    <mergeCell ref="P19:R19"/>
    <mergeCell ref="S19:AH19"/>
    <mergeCell ref="A18:B18"/>
    <mergeCell ref="C18:H18"/>
    <mergeCell ref="I18:O18"/>
    <mergeCell ref="P18:R18"/>
    <mergeCell ref="S16:AH16"/>
    <mergeCell ref="A17:B17"/>
    <mergeCell ref="C17:H17"/>
    <mergeCell ref="I17:O17"/>
    <mergeCell ref="P17:R17"/>
    <mergeCell ref="S17:AH17"/>
    <mergeCell ref="A16:B16"/>
    <mergeCell ref="C16:H16"/>
    <mergeCell ref="I16:O16"/>
    <mergeCell ref="P16:R16"/>
    <mergeCell ref="P14:R14"/>
    <mergeCell ref="S14:AH14"/>
    <mergeCell ref="P9:R9"/>
    <mergeCell ref="S13:AH13"/>
    <mergeCell ref="S12:AH12"/>
    <mergeCell ref="I8:O8"/>
    <mergeCell ref="I9:O9"/>
    <mergeCell ref="S11:AH11"/>
    <mergeCell ref="P11:R11"/>
    <mergeCell ref="P13:R13"/>
    <mergeCell ref="P12:R12"/>
    <mergeCell ref="I12:O12"/>
    <mergeCell ref="P15:R15"/>
    <mergeCell ref="A3:AH3"/>
    <mergeCell ref="A5:D5"/>
    <mergeCell ref="A4:G4"/>
    <mergeCell ref="M5:P5"/>
    <mergeCell ref="H4:AH4"/>
    <mergeCell ref="Y5:AC5"/>
    <mergeCell ref="V5:X5"/>
    <mergeCell ref="Q5:U5"/>
    <mergeCell ref="AD5:AH5"/>
    <mergeCell ref="P7:R7"/>
    <mergeCell ref="S7:AH7"/>
    <mergeCell ref="S9:AH9"/>
    <mergeCell ref="J5:L5"/>
    <mergeCell ref="E5:I5"/>
    <mergeCell ref="P8:R8"/>
    <mergeCell ref="A7:B7"/>
    <mergeCell ref="S15:AH15"/>
    <mergeCell ref="S8:AH8"/>
    <mergeCell ref="C7:H7"/>
    <mergeCell ref="P10:R10"/>
    <mergeCell ref="I7:O7"/>
    <mergeCell ref="A10:B10"/>
    <mergeCell ref="S10:AH10"/>
    <mergeCell ref="C10:H10"/>
    <mergeCell ref="I10:O10"/>
    <mergeCell ref="A8:B8"/>
    <mergeCell ref="C8:H8"/>
    <mergeCell ref="A9:B9"/>
    <mergeCell ref="C9:H9"/>
    <mergeCell ref="A15:B15"/>
    <mergeCell ref="A12:B12"/>
    <mergeCell ref="C12:H12"/>
    <mergeCell ref="A14:B14"/>
    <mergeCell ref="C14:H14"/>
    <mergeCell ref="C15:H15"/>
    <mergeCell ref="A11:B11"/>
    <mergeCell ref="C11:H11"/>
    <mergeCell ref="I11:O11"/>
    <mergeCell ref="C13:H13"/>
    <mergeCell ref="I13:O13"/>
    <mergeCell ref="A13:B13"/>
    <mergeCell ref="I15:O15"/>
    <mergeCell ref="I14:O14"/>
    <mergeCell ref="P26:R26"/>
    <mergeCell ref="A27:B27"/>
    <mergeCell ref="S33:AH33"/>
    <mergeCell ref="S34:AH34"/>
    <mergeCell ref="S35:AH35"/>
    <mergeCell ref="S36:AH36"/>
    <mergeCell ref="A33:B33"/>
    <mergeCell ref="C33:H33"/>
    <mergeCell ref="I33:O33"/>
    <mergeCell ref="P33:R33"/>
    <mergeCell ref="A34:B34"/>
    <mergeCell ref="C34:H34"/>
    <mergeCell ref="C27:H27"/>
    <mergeCell ref="I27:O27"/>
    <mergeCell ref="P27:R27"/>
    <mergeCell ref="S28:AH28"/>
    <mergeCell ref="S26:AH26"/>
    <mergeCell ref="S27:AH27"/>
    <mergeCell ref="A26:B26"/>
    <mergeCell ref="C26:H26"/>
    <mergeCell ref="I26:O26"/>
    <mergeCell ref="A29:B29"/>
    <mergeCell ref="C29:H29"/>
    <mergeCell ref="I29:O29"/>
  </mergeCells>
  <phoneticPr fontId="2"/>
  <dataValidations xWindow="660" yWindow="209" count="1">
    <dataValidation type="list" allowBlank="1" showInputMessage="1" showErrorMessage="1" prompt="建設副産物の種類を選んでください。" sqref="H82:AH82 H43:AH43 H4:AH4">
      <formula1>$BK$6:$BK$20</formula1>
    </dataValidation>
  </dataValidations>
  <printOptions horizontalCentered="1"/>
  <pageMargins left="0.78740157480314965" right="0.59055118110236227" top="0.78740157480314965" bottom="0.78740157480314965" header="0.51181102362204722" footer="0.51181102362204722"/>
  <pageSetup paperSize="9" orientation="portrait" horizontalDpi="300" verticalDpi="300"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topLeftCell="A16" zoomScaleNormal="100" workbookViewId="0">
      <selection activeCell="H60" sqref="H60"/>
    </sheetView>
  </sheetViews>
  <sheetFormatPr defaultRowHeight="14.25"/>
  <cols>
    <col min="1" max="16384" width="9" style="11"/>
  </cols>
  <sheetData>
    <row r="1" spans="1:10">
      <c r="A1" t="s">
        <v>101</v>
      </c>
      <c r="B1"/>
      <c r="C1"/>
      <c r="D1"/>
      <c r="E1"/>
      <c r="F1"/>
      <c r="G1"/>
      <c r="H1"/>
      <c r="I1"/>
      <c r="J1"/>
    </row>
    <row r="2" spans="1:10">
      <c r="A2"/>
      <c r="B2"/>
      <c r="C2"/>
      <c r="D2"/>
      <c r="E2"/>
      <c r="F2"/>
      <c r="G2" s="538" t="s">
        <v>243</v>
      </c>
      <c r="H2" s="638">
        <f>基礎情報!$B$2</f>
        <v>9999</v>
      </c>
      <c r="I2" s="638"/>
      <c r="J2"/>
    </row>
    <row r="3" spans="1:10">
      <c r="A3"/>
      <c r="B3"/>
      <c r="C3"/>
      <c r="D3"/>
      <c r="E3"/>
      <c r="F3"/>
      <c r="G3"/>
      <c r="H3"/>
      <c r="I3"/>
      <c r="J3"/>
    </row>
    <row r="4" spans="1:10">
      <c r="A4"/>
      <c r="B4"/>
      <c r="C4"/>
      <c r="D4"/>
      <c r="E4"/>
      <c r="F4"/>
      <c r="G4"/>
      <c r="H4"/>
      <c r="I4"/>
      <c r="J4"/>
    </row>
    <row r="5" spans="1:10">
      <c r="A5"/>
      <c r="B5"/>
      <c r="C5"/>
      <c r="D5"/>
      <c r="E5"/>
      <c r="F5"/>
      <c r="G5" s="639" t="s">
        <v>549</v>
      </c>
      <c r="H5" s="639"/>
      <c r="I5" s="63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48" t="s">
        <v>298</v>
      </c>
      <c r="B10" s="648"/>
      <c r="C10" s="648"/>
      <c r="D10"/>
      <c r="E10"/>
      <c r="F10"/>
      <c r="G10"/>
      <c r="H10"/>
      <c r="I10"/>
      <c r="J10"/>
    </row>
    <row r="11" spans="1:10">
      <c r="A11" s="538"/>
      <c r="B11" s="538"/>
      <c r="C11"/>
      <c r="D11"/>
      <c r="E11"/>
      <c r="F11"/>
      <c r="G11"/>
      <c r="H11"/>
      <c r="I11"/>
      <c r="J11"/>
    </row>
    <row r="12" spans="1:10">
      <c r="A12" s="538"/>
      <c r="B12" s="538"/>
      <c r="C12"/>
      <c r="D12"/>
      <c r="E12"/>
      <c r="F12"/>
      <c r="G12"/>
      <c r="H12"/>
      <c r="I12"/>
      <c r="J12"/>
    </row>
    <row r="13" spans="1:10">
      <c r="A13"/>
      <c r="B13"/>
      <c r="C13"/>
      <c r="D13"/>
      <c r="E13"/>
      <c r="F13"/>
      <c r="G13"/>
      <c r="H13"/>
      <c r="I13"/>
      <c r="J13"/>
    </row>
    <row r="14" spans="1:10">
      <c r="A14"/>
      <c r="B14"/>
      <c r="C14"/>
      <c r="D14"/>
      <c r="E14"/>
      <c r="F14"/>
      <c r="G14"/>
      <c r="H14"/>
      <c r="I14"/>
      <c r="J14"/>
    </row>
    <row r="15" spans="1:10">
      <c r="E15" s="640" t="s">
        <v>1058</v>
      </c>
      <c r="F15" s="640"/>
      <c r="G15" s="644" t="str">
        <f>基礎情報!$B$10</f>
        <v>○○○○株式会社</v>
      </c>
      <c r="H15" s="644"/>
      <c r="I15" s="644"/>
    </row>
    <row r="16" spans="1:10">
      <c r="E16" s="323"/>
      <c r="F16" s="603"/>
      <c r="G16" s="603"/>
      <c r="H16" s="603"/>
      <c r="I16" s="604"/>
    </row>
    <row r="17" spans="1:10">
      <c r="E17" s="640" t="s">
        <v>299</v>
      </c>
      <c r="F17" s="640"/>
      <c r="G17" s="645" t="str">
        <f>基礎情報!$B$14</f>
        <v>○○　○○</v>
      </c>
      <c r="H17" s="645"/>
      <c r="I17" s="645"/>
      <c r="J17" s="334"/>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ht="14.25" customHeight="1">
      <c r="A23"/>
      <c r="B23" s="646" t="s">
        <v>840</v>
      </c>
      <c r="C23" s="646"/>
      <c r="D23" s="646"/>
      <c r="E23" s="646"/>
      <c r="F23" s="646"/>
      <c r="G23" s="646"/>
      <c r="H23" s="646"/>
      <c r="I23"/>
      <c r="J23"/>
    </row>
    <row r="24" spans="1:10" ht="14.25" customHeight="1">
      <c r="A24"/>
      <c r="B24" s="646"/>
      <c r="C24" s="646"/>
      <c r="D24" s="646"/>
      <c r="E24" s="646"/>
      <c r="F24" s="646"/>
      <c r="G24" s="646"/>
      <c r="H24" s="646"/>
      <c r="I24"/>
      <c r="J24"/>
    </row>
    <row r="25" spans="1:10" ht="24">
      <c r="A25"/>
      <c r="B25"/>
      <c r="C25" s="539"/>
      <c r="D25" s="647"/>
      <c r="E25" s="647"/>
      <c r="F25" s="647"/>
      <c r="G25" s="539"/>
      <c r="H25"/>
      <c r="I25"/>
      <c r="J25"/>
    </row>
    <row r="26" spans="1:10">
      <c r="B26" s="274"/>
    </row>
    <row r="27" spans="1:10" customFormat="1" ht="13.5">
      <c r="B27" t="s">
        <v>841</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38" t="s">
        <v>268</v>
      </c>
    </row>
    <row r="36" spans="1:9" customFormat="1" ht="13.5"/>
    <row r="37" spans="1:9" customFormat="1" ht="13.5"/>
    <row r="38" spans="1:9" customFormat="1" ht="13.5">
      <c r="A38" s="538" t="s">
        <v>244</v>
      </c>
      <c r="B38" s="642" t="str">
        <f>基礎情報!B3</f>
        <v>○○○○○○工事</v>
      </c>
      <c r="C38" s="642"/>
      <c r="D38" s="642"/>
      <c r="E38" s="642"/>
      <c r="F38" s="642"/>
      <c r="G38" s="642"/>
      <c r="H38" s="642"/>
      <c r="I38" s="541"/>
    </row>
    <row r="39" spans="1:9">
      <c r="B39" s="274"/>
    </row>
    <row r="40" spans="1:9">
      <c r="B40" s="274"/>
    </row>
    <row r="41" spans="1:9">
      <c r="B41" s="274"/>
    </row>
    <row r="42" spans="1:9">
      <c r="B42" s="274"/>
    </row>
    <row r="43" spans="1:9">
      <c r="B43" s="274"/>
    </row>
    <row r="44" spans="1:9">
      <c r="B44" s="274"/>
    </row>
    <row r="45" spans="1:9">
      <c r="B45" s="274"/>
    </row>
    <row r="46" spans="1:9">
      <c r="B46" s="274"/>
    </row>
    <row r="47" spans="1:9">
      <c r="B47" s="274"/>
    </row>
    <row r="48" spans="1:9">
      <c r="B48" s="274"/>
    </row>
    <row r="49" spans="2:2">
      <c r="B49" s="274"/>
    </row>
    <row r="50" spans="2:2">
      <c r="B50" s="274"/>
    </row>
    <row r="51" spans="2:2">
      <c r="B51" s="274"/>
    </row>
    <row r="52" spans="2:2">
      <c r="B52" s="274"/>
    </row>
    <row r="53" spans="2:2">
      <c r="B53" s="274"/>
    </row>
    <row r="54" spans="2:2">
      <c r="B54" s="274"/>
    </row>
    <row r="55" spans="2:2">
      <c r="B55" s="274"/>
    </row>
    <row r="56" spans="2:2">
      <c r="B56" s="274"/>
    </row>
    <row r="57" spans="2:2">
      <c r="B57" s="274"/>
    </row>
    <row r="58" spans="2:2">
      <c r="B58" s="274"/>
    </row>
  </sheetData>
  <mergeCells count="10">
    <mergeCell ref="B23:H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BK38"/>
  <sheetViews>
    <sheetView showZeros="0" view="pageBreakPreview" zoomScale="85" zoomScaleNormal="100" workbookViewId="0">
      <selection activeCell="S11" sqref="S11:AH11"/>
    </sheetView>
  </sheetViews>
  <sheetFormatPr defaultRowHeight="15.75" customHeight="1"/>
  <cols>
    <col min="1" max="1" width="3" style="323" customWidth="1"/>
    <col min="2" max="17" width="2.625" style="323" customWidth="1"/>
    <col min="18" max="18" width="3" style="323" customWidth="1"/>
    <col min="19" max="34" width="2.625" style="323" customWidth="1"/>
    <col min="35" max="42" width="2.75" style="323" customWidth="1"/>
    <col min="43" max="16384" width="9" style="323"/>
  </cols>
  <sheetData>
    <row r="1" spans="1:63" ht="15.75" customHeight="1">
      <c r="A1" s="323" t="s">
        <v>1117</v>
      </c>
    </row>
    <row r="2" spans="1:63" ht="7.5" customHeight="1">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row>
    <row r="3" spans="1:63" ht="32.25" customHeight="1">
      <c r="A3" s="1689" t="s">
        <v>1118</v>
      </c>
      <c r="B3" s="1689"/>
      <c r="C3" s="1689"/>
      <c r="D3" s="1689"/>
      <c r="E3" s="1689"/>
      <c r="F3" s="1689"/>
      <c r="G3" s="1689"/>
      <c r="H3" s="1689"/>
      <c r="I3" s="1689"/>
      <c r="J3" s="1689"/>
      <c r="K3" s="1689"/>
      <c r="L3" s="1689"/>
      <c r="M3" s="1689"/>
      <c r="N3" s="1689"/>
      <c r="O3" s="1689"/>
      <c r="P3" s="1689"/>
      <c r="Q3" s="1689"/>
      <c r="R3" s="1689"/>
      <c r="S3" s="1689"/>
      <c r="T3" s="1689"/>
      <c r="U3" s="1689"/>
      <c r="V3" s="1689"/>
      <c r="W3" s="1689"/>
      <c r="X3" s="1689"/>
      <c r="Y3" s="1689"/>
      <c r="Z3" s="1689"/>
      <c r="AA3" s="1689"/>
      <c r="AB3" s="1689"/>
      <c r="AC3" s="1689"/>
      <c r="AD3" s="1689"/>
      <c r="AE3" s="1689"/>
      <c r="AF3" s="1689"/>
      <c r="AG3" s="1689"/>
      <c r="AH3" s="1689"/>
    </row>
    <row r="4" spans="1:63" ht="21" customHeight="1">
      <c r="A4" s="1690" t="s">
        <v>57</v>
      </c>
      <c r="B4" s="1691"/>
      <c r="C4" s="1691"/>
      <c r="D4" s="1692"/>
      <c r="E4" s="1715"/>
      <c r="F4" s="1715"/>
      <c r="G4" s="1715"/>
      <c r="H4" s="1715"/>
      <c r="I4" s="1715"/>
      <c r="J4" s="1698" t="s">
        <v>1075</v>
      </c>
      <c r="K4" s="1865"/>
      <c r="L4" s="1866"/>
      <c r="M4" s="1697" t="s">
        <v>1119</v>
      </c>
      <c r="N4" s="1697"/>
      <c r="O4" s="1697"/>
      <c r="P4" s="1698"/>
      <c r="Q4" s="1715">
        <f>I37</f>
        <v>0</v>
      </c>
      <c r="R4" s="1715"/>
      <c r="S4" s="1715"/>
      <c r="T4" s="1715"/>
      <c r="U4" s="1715"/>
      <c r="V4" s="1698" t="s">
        <v>1075</v>
      </c>
      <c r="W4" s="1865"/>
      <c r="X4" s="1866"/>
      <c r="Y4" s="1697" t="s">
        <v>104</v>
      </c>
      <c r="Z4" s="1697"/>
      <c r="AA4" s="1697"/>
      <c r="AB4" s="1697"/>
      <c r="AC4" s="1698"/>
      <c r="AD4" s="1698">
        <v>1.8</v>
      </c>
      <c r="AE4" s="1865"/>
      <c r="AF4" s="1865"/>
      <c r="AG4" s="1865"/>
      <c r="AH4" s="1867"/>
    </row>
    <row r="5" spans="1:63" ht="6" customHeight="1">
      <c r="A5" s="616"/>
      <c r="B5" s="326"/>
      <c r="C5" s="326"/>
      <c r="D5" s="326"/>
      <c r="E5" s="327"/>
      <c r="F5" s="328"/>
      <c r="G5" s="328"/>
      <c r="H5" s="328"/>
      <c r="I5" s="328"/>
      <c r="J5" s="328"/>
      <c r="K5" s="328"/>
      <c r="L5" s="328"/>
      <c r="M5" s="329"/>
      <c r="N5" s="329"/>
      <c r="O5" s="329"/>
      <c r="P5" s="329"/>
      <c r="Q5" s="328"/>
      <c r="R5" s="328"/>
      <c r="S5" s="328"/>
      <c r="T5" s="328"/>
      <c r="U5" s="328"/>
      <c r="V5" s="328"/>
      <c r="W5" s="328"/>
      <c r="X5" s="328"/>
      <c r="Y5" s="329"/>
      <c r="Z5" s="329"/>
      <c r="AA5" s="329"/>
      <c r="AB5" s="329"/>
      <c r="AC5" s="329"/>
      <c r="AD5" s="327"/>
      <c r="AE5" s="327"/>
      <c r="AF5" s="327"/>
      <c r="AG5" s="327"/>
      <c r="AH5" s="617"/>
    </row>
    <row r="6" spans="1:63" ht="20.25" customHeight="1">
      <c r="A6" s="1683" t="s">
        <v>292</v>
      </c>
      <c r="B6" s="1684"/>
      <c r="C6" s="1697" t="s">
        <v>512</v>
      </c>
      <c r="D6" s="1697"/>
      <c r="E6" s="1697"/>
      <c r="F6" s="1697"/>
      <c r="G6" s="1697"/>
      <c r="H6" s="1697"/>
      <c r="I6" s="1697" t="s">
        <v>513</v>
      </c>
      <c r="J6" s="1697"/>
      <c r="K6" s="1697"/>
      <c r="L6" s="1697"/>
      <c r="M6" s="1697"/>
      <c r="N6" s="1697"/>
      <c r="O6" s="1697"/>
      <c r="P6" s="1697" t="s">
        <v>80</v>
      </c>
      <c r="Q6" s="1684"/>
      <c r="R6" s="1684"/>
      <c r="S6" s="1684" t="s">
        <v>10</v>
      </c>
      <c r="T6" s="1684"/>
      <c r="U6" s="1684"/>
      <c r="V6" s="1684"/>
      <c r="W6" s="1684"/>
      <c r="X6" s="1684"/>
      <c r="Y6" s="1684"/>
      <c r="Z6" s="1684"/>
      <c r="AA6" s="1684"/>
      <c r="AB6" s="1684"/>
      <c r="AC6" s="1684"/>
      <c r="AD6" s="1684"/>
      <c r="AE6" s="1684"/>
      <c r="AF6" s="1684"/>
      <c r="AG6" s="1684"/>
      <c r="AH6" s="1706"/>
      <c r="BJ6" s="323">
        <v>1</v>
      </c>
      <c r="BK6" s="323" t="s">
        <v>106</v>
      </c>
    </row>
    <row r="7" spans="1:63" ht="20.25" customHeight="1">
      <c r="A7" s="1683">
        <v>1</v>
      </c>
      <c r="B7" s="1684"/>
      <c r="C7" s="1686"/>
      <c r="D7" s="1686"/>
      <c r="E7" s="1686"/>
      <c r="F7" s="1686"/>
      <c r="G7" s="1686"/>
      <c r="H7" s="1686"/>
      <c r="I7" s="1682"/>
      <c r="J7" s="1682"/>
      <c r="K7" s="1682"/>
      <c r="L7" s="1682"/>
      <c r="M7" s="1682"/>
      <c r="N7" s="1682"/>
      <c r="O7" s="1682"/>
      <c r="P7" s="1682"/>
      <c r="Q7" s="1682"/>
      <c r="R7" s="1682"/>
      <c r="S7" s="1682"/>
      <c r="T7" s="1682"/>
      <c r="U7" s="1682"/>
      <c r="V7" s="1682"/>
      <c r="W7" s="1682"/>
      <c r="X7" s="1682"/>
      <c r="Y7" s="1682"/>
      <c r="Z7" s="1682"/>
      <c r="AA7" s="1682"/>
      <c r="AB7" s="1682"/>
      <c r="AC7" s="1682"/>
      <c r="AD7" s="1682"/>
      <c r="AE7" s="1682"/>
      <c r="AF7" s="1682"/>
      <c r="AG7" s="1682"/>
      <c r="AH7" s="1685"/>
      <c r="AI7" s="331"/>
      <c r="AJ7" s="331"/>
      <c r="AK7" s="331"/>
      <c r="BJ7" s="323">
        <v>2</v>
      </c>
      <c r="BK7" s="323" t="s">
        <v>107</v>
      </c>
    </row>
    <row r="8" spans="1:63" ht="20.25" customHeight="1">
      <c r="A8" s="1683">
        <v>2</v>
      </c>
      <c r="B8" s="1684"/>
      <c r="C8" s="1686"/>
      <c r="D8" s="1686"/>
      <c r="E8" s="1686"/>
      <c r="F8" s="1686"/>
      <c r="G8" s="1686"/>
      <c r="H8" s="1686"/>
      <c r="I8" s="1682"/>
      <c r="J8" s="1682"/>
      <c r="K8" s="1682"/>
      <c r="L8" s="1682"/>
      <c r="M8" s="1682"/>
      <c r="N8" s="1682"/>
      <c r="O8" s="1682"/>
      <c r="P8" s="1682"/>
      <c r="Q8" s="1682"/>
      <c r="R8" s="1682"/>
      <c r="S8" s="1682"/>
      <c r="T8" s="1682"/>
      <c r="U8" s="1682"/>
      <c r="V8" s="1682"/>
      <c r="W8" s="1682"/>
      <c r="X8" s="1682"/>
      <c r="Y8" s="1682"/>
      <c r="Z8" s="1682"/>
      <c r="AA8" s="1682"/>
      <c r="AB8" s="1682"/>
      <c r="AC8" s="1682"/>
      <c r="AD8" s="1682"/>
      <c r="AE8" s="1682"/>
      <c r="AF8" s="1682"/>
      <c r="AG8" s="1682"/>
      <c r="AH8" s="1685"/>
      <c r="AI8" s="331"/>
      <c r="AJ8" s="331"/>
      <c r="AK8" s="331"/>
      <c r="BJ8" s="323">
        <v>3</v>
      </c>
      <c r="BK8" s="323" t="s">
        <v>108</v>
      </c>
    </row>
    <row r="9" spans="1:63" ht="20.25" customHeight="1">
      <c r="A9" s="1683">
        <v>3</v>
      </c>
      <c r="B9" s="1684"/>
      <c r="C9" s="1686"/>
      <c r="D9" s="1686"/>
      <c r="E9" s="1686"/>
      <c r="F9" s="1686"/>
      <c r="G9" s="1686"/>
      <c r="H9" s="1686"/>
      <c r="I9" s="1682"/>
      <c r="J9" s="1682"/>
      <c r="K9" s="1682"/>
      <c r="L9" s="1682"/>
      <c r="M9" s="1682"/>
      <c r="N9" s="1682"/>
      <c r="O9" s="1682"/>
      <c r="P9" s="1682"/>
      <c r="Q9" s="1682"/>
      <c r="R9" s="1682"/>
      <c r="S9" s="1682"/>
      <c r="T9" s="1682"/>
      <c r="U9" s="1682"/>
      <c r="V9" s="1682"/>
      <c r="W9" s="1682"/>
      <c r="X9" s="1682"/>
      <c r="Y9" s="1682"/>
      <c r="Z9" s="1682"/>
      <c r="AA9" s="1682"/>
      <c r="AB9" s="1682"/>
      <c r="AC9" s="1682"/>
      <c r="AD9" s="1682"/>
      <c r="AE9" s="1682"/>
      <c r="AF9" s="1682"/>
      <c r="AG9" s="1682"/>
      <c r="AH9" s="1685"/>
      <c r="AI9" s="331"/>
      <c r="AJ9" s="331"/>
      <c r="AK9" s="331"/>
      <c r="BJ9" s="323">
        <v>4</v>
      </c>
      <c r="BK9" s="323" t="s">
        <v>109</v>
      </c>
    </row>
    <row r="10" spans="1:63" ht="20.25" customHeight="1">
      <c r="A10" s="1683">
        <v>4</v>
      </c>
      <c r="B10" s="1684"/>
      <c r="C10" s="1686"/>
      <c r="D10" s="1686"/>
      <c r="E10" s="1686"/>
      <c r="F10" s="1686"/>
      <c r="G10" s="1686"/>
      <c r="H10" s="1686"/>
      <c r="I10" s="1682"/>
      <c r="J10" s="1682"/>
      <c r="K10" s="1682"/>
      <c r="L10" s="1682"/>
      <c r="M10" s="1682"/>
      <c r="N10" s="1682"/>
      <c r="O10" s="1682"/>
      <c r="P10" s="1682"/>
      <c r="Q10" s="1682"/>
      <c r="R10" s="1682"/>
      <c r="S10" s="1682"/>
      <c r="T10" s="1682"/>
      <c r="U10" s="1682"/>
      <c r="V10" s="1682"/>
      <c r="W10" s="1682"/>
      <c r="X10" s="1682"/>
      <c r="Y10" s="1682"/>
      <c r="Z10" s="1682"/>
      <c r="AA10" s="1682"/>
      <c r="AB10" s="1682"/>
      <c r="AC10" s="1682"/>
      <c r="AD10" s="1682"/>
      <c r="AE10" s="1682"/>
      <c r="AF10" s="1682"/>
      <c r="AG10" s="1682"/>
      <c r="AH10" s="1685"/>
      <c r="AI10" s="331"/>
      <c r="AJ10" s="331"/>
      <c r="AK10" s="331"/>
      <c r="BJ10" s="323">
        <v>5</v>
      </c>
      <c r="BK10" s="323" t="s">
        <v>107</v>
      </c>
    </row>
    <row r="11" spans="1:63" ht="20.25" customHeight="1">
      <c r="A11" s="1683">
        <v>5</v>
      </c>
      <c r="B11" s="1684"/>
      <c r="C11" s="1686"/>
      <c r="D11" s="1686"/>
      <c r="E11" s="1686"/>
      <c r="F11" s="1686"/>
      <c r="G11" s="1686"/>
      <c r="H11" s="1686"/>
      <c r="I11" s="1682"/>
      <c r="J11" s="1682"/>
      <c r="K11" s="1682"/>
      <c r="L11" s="1682"/>
      <c r="M11" s="1682"/>
      <c r="N11" s="1682"/>
      <c r="O11" s="1682"/>
      <c r="P11" s="1682"/>
      <c r="Q11" s="1682"/>
      <c r="R11" s="1682"/>
      <c r="S11" s="1682"/>
      <c r="T11" s="1682"/>
      <c r="U11" s="1682"/>
      <c r="V11" s="1682"/>
      <c r="W11" s="1682"/>
      <c r="X11" s="1682"/>
      <c r="Y11" s="1682"/>
      <c r="Z11" s="1682"/>
      <c r="AA11" s="1682"/>
      <c r="AB11" s="1682"/>
      <c r="AC11" s="1682"/>
      <c r="AD11" s="1682"/>
      <c r="AE11" s="1682"/>
      <c r="AF11" s="1682"/>
      <c r="AG11" s="1682"/>
      <c r="AH11" s="1685"/>
      <c r="AI11" s="331"/>
      <c r="AJ11" s="331"/>
      <c r="AK11" s="331"/>
      <c r="BJ11" s="323">
        <v>6</v>
      </c>
      <c r="BK11" s="323" t="s">
        <v>110</v>
      </c>
    </row>
    <row r="12" spans="1:63" ht="20.25" customHeight="1">
      <c r="A12" s="1683">
        <v>6</v>
      </c>
      <c r="B12" s="1684"/>
      <c r="C12" s="1686"/>
      <c r="D12" s="1686"/>
      <c r="E12" s="1686"/>
      <c r="F12" s="1686"/>
      <c r="G12" s="1686"/>
      <c r="H12" s="1686"/>
      <c r="I12" s="1682"/>
      <c r="J12" s="1682"/>
      <c r="K12" s="1682"/>
      <c r="L12" s="1682"/>
      <c r="M12" s="1682"/>
      <c r="N12" s="1682"/>
      <c r="O12" s="1682"/>
      <c r="P12" s="1682"/>
      <c r="Q12" s="1682"/>
      <c r="R12" s="1682"/>
      <c r="S12" s="1682"/>
      <c r="T12" s="1682"/>
      <c r="U12" s="1682"/>
      <c r="V12" s="1682"/>
      <c r="W12" s="1682"/>
      <c r="X12" s="1682"/>
      <c r="Y12" s="1682"/>
      <c r="Z12" s="1682"/>
      <c r="AA12" s="1682"/>
      <c r="AB12" s="1682"/>
      <c r="AC12" s="1682"/>
      <c r="AD12" s="1682"/>
      <c r="AE12" s="1682"/>
      <c r="AF12" s="1682"/>
      <c r="AG12" s="1682"/>
      <c r="AH12" s="1685"/>
      <c r="AI12" s="331"/>
      <c r="AJ12" s="331"/>
      <c r="AK12" s="331"/>
      <c r="BJ12" s="323">
        <v>7</v>
      </c>
      <c r="BK12" s="323" t="s">
        <v>111</v>
      </c>
    </row>
    <row r="13" spans="1:63" ht="20.25" customHeight="1">
      <c r="A13" s="1683">
        <v>7</v>
      </c>
      <c r="B13" s="1684"/>
      <c r="C13" s="1686"/>
      <c r="D13" s="1686"/>
      <c r="E13" s="1686"/>
      <c r="F13" s="1686"/>
      <c r="G13" s="1686"/>
      <c r="H13" s="1686"/>
      <c r="I13" s="1682"/>
      <c r="J13" s="1682"/>
      <c r="K13" s="1682"/>
      <c r="L13" s="1682"/>
      <c r="M13" s="1682"/>
      <c r="N13" s="1682"/>
      <c r="O13" s="1682"/>
      <c r="P13" s="1682"/>
      <c r="Q13" s="1682"/>
      <c r="R13" s="1682"/>
      <c r="S13" s="1682"/>
      <c r="T13" s="1682"/>
      <c r="U13" s="1682"/>
      <c r="V13" s="1682"/>
      <c r="W13" s="1682"/>
      <c r="X13" s="1682"/>
      <c r="Y13" s="1682"/>
      <c r="Z13" s="1682"/>
      <c r="AA13" s="1682"/>
      <c r="AB13" s="1682"/>
      <c r="AC13" s="1682"/>
      <c r="AD13" s="1682"/>
      <c r="AE13" s="1682"/>
      <c r="AF13" s="1682"/>
      <c r="AG13" s="1682"/>
      <c r="AH13" s="1685"/>
      <c r="AI13" s="331"/>
      <c r="AJ13" s="331"/>
      <c r="AK13" s="331"/>
      <c r="BJ13" s="323">
        <v>8</v>
      </c>
      <c r="BK13" s="323" t="s">
        <v>112</v>
      </c>
    </row>
    <row r="14" spans="1:63" ht="20.25" customHeight="1">
      <c r="A14" s="1683">
        <v>8</v>
      </c>
      <c r="B14" s="1684"/>
      <c r="C14" s="1686"/>
      <c r="D14" s="1686"/>
      <c r="E14" s="1686"/>
      <c r="F14" s="1686"/>
      <c r="G14" s="1686"/>
      <c r="H14" s="1686"/>
      <c r="I14" s="1682"/>
      <c r="J14" s="1682"/>
      <c r="K14" s="1682"/>
      <c r="L14" s="1682"/>
      <c r="M14" s="1682"/>
      <c r="N14" s="1682"/>
      <c r="O14" s="1682"/>
      <c r="P14" s="1682"/>
      <c r="Q14" s="1682"/>
      <c r="R14" s="1682"/>
      <c r="S14" s="1682"/>
      <c r="T14" s="1682"/>
      <c r="U14" s="1682"/>
      <c r="V14" s="1682"/>
      <c r="W14" s="1682"/>
      <c r="X14" s="1682"/>
      <c r="Y14" s="1682"/>
      <c r="Z14" s="1682"/>
      <c r="AA14" s="1682"/>
      <c r="AB14" s="1682"/>
      <c r="AC14" s="1682"/>
      <c r="AD14" s="1682"/>
      <c r="AE14" s="1682"/>
      <c r="AF14" s="1682"/>
      <c r="AG14" s="1682"/>
      <c r="AH14" s="1685"/>
      <c r="AI14" s="331"/>
      <c r="AJ14" s="331"/>
      <c r="AK14" s="331"/>
      <c r="BJ14" s="323">
        <v>9</v>
      </c>
      <c r="BK14" s="323" t="s">
        <v>113</v>
      </c>
    </row>
    <row r="15" spans="1:63" ht="20.25" customHeight="1">
      <c r="A15" s="1683">
        <v>9</v>
      </c>
      <c r="B15" s="1684"/>
      <c r="C15" s="1686"/>
      <c r="D15" s="1686"/>
      <c r="E15" s="1686"/>
      <c r="F15" s="1686"/>
      <c r="G15" s="1686"/>
      <c r="H15" s="1686"/>
      <c r="I15" s="1682"/>
      <c r="J15" s="1682"/>
      <c r="K15" s="1682"/>
      <c r="L15" s="1682"/>
      <c r="M15" s="1682"/>
      <c r="N15" s="1682"/>
      <c r="O15" s="1682"/>
      <c r="P15" s="1682"/>
      <c r="Q15" s="1682"/>
      <c r="R15" s="1682"/>
      <c r="S15" s="1682"/>
      <c r="T15" s="1682"/>
      <c r="U15" s="1682"/>
      <c r="V15" s="1682"/>
      <c r="W15" s="1682"/>
      <c r="X15" s="1682"/>
      <c r="Y15" s="1682"/>
      <c r="Z15" s="1682"/>
      <c r="AA15" s="1682"/>
      <c r="AB15" s="1682"/>
      <c r="AC15" s="1682"/>
      <c r="AD15" s="1682"/>
      <c r="AE15" s="1682"/>
      <c r="AF15" s="1682"/>
      <c r="AG15" s="1682"/>
      <c r="AH15" s="1685"/>
      <c r="AI15" s="331"/>
      <c r="AJ15" s="331"/>
      <c r="AK15" s="331"/>
      <c r="BJ15" s="323">
        <v>10</v>
      </c>
      <c r="BK15" s="323" t="s">
        <v>114</v>
      </c>
    </row>
    <row r="16" spans="1:63" s="45" customFormat="1" ht="20.25" customHeight="1">
      <c r="A16" s="1683">
        <v>10</v>
      </c>
      <c r="B16" s="1684"/>
      <c r="C16" s="1686"/>
      <c r="D16" s="1686"/>
      <c r="E16" s="1686"/>
      <c r="F16" s="1686"/>
      <c r="G16" s="1686"/>
      <c r="H16" s="1686"/>
      <c r="I16" s="1682"/>
      <c r="J16" s="1682"/>
      <c r="K16" s="1682"/>
      <c r="L16" s="1682"/>
      <c r="M16" s="1682"/>
      <c r="N16" s="1682"/>
      <c r="O16" s="1682"/>
      <c r="P16" s="1682"/>
      <c r="Q16" s="1682"/>
      <c r="R16" s="1682"/>
      <c r="S16" s="1682"/>
      <c r="T16" s="1682"/>
      <c r="U16" s="1682"/>
      <c r="V16" s="1682"/>
      <c r="W16" s="1682"/>
      <c r="X16" s="1682"/>
      <c r="Y16" s="1682"/>
      <c r="Z16" s="1682"/>
      <c r="AA16" s="1682"/>
      <c r="AB16" s="1682"/>
      <c r="AC16" s="1682"/>
      <c r="AD16" s="1682"/>
      <c r="AE16" s="1682"/>
      <c r="AF16" s="1682"/>
      <c r="AG16" s="1682"/>
      <c r="AH16" s="1685"/>
      <c r="AI16" s="92"/>
      <c r="AJ16" s="92"/>
      <c r="AK16" s="92"/>
      <c r="BJ16" s="323">
        <v>11</v>
      </c>
      <c r="BK16" s="45" t="s">
        <v>115</v>
      </c>
    </row>
    <row r="17" spans="1:63" s="45" customFormat="1" ht="20.25" customHeight="1">
      <c r="A17" s="1683">
        <v>11</v>
      </c>
      <c r="B17" s="1684"/>
      <c r="C17" s="1686"/>
      <c r="D17" s="1686"/>
      <c r="E17" s="1686"/>
      <c r="F17" s="1686"/>
      <c r="G17" s="1686"/>
      <c r="H17" s="1686"/>
      <c r="I17" s="1682"/>
      <c r="J17" s="1682"/>
      <c r="K17" s="1682"/>
      <c r="L17" s="1682"/>
      <c r="M17" s="1682"/>
      <c r="N17" s="1682"/>
      <c r="O17" s="1682"/>
      <c r="P17" s="1682"/>
      <c r="Q17" s="1682"/>
      <c r="R17" s="1682"/>
      <c r="S17" s="1682"/>
      <c r="T17" s="1682"/>
      <c r="U17" s="1682"/>
      <c r="V17" s="1682"/>
      <c r="W17" s="1682"/>
      <c r="X17" s="1682"/>
      <c r="Y17" s="1682"/>
      <c r="Z17" s="1682"/>
      <c r="AA17" s="1682"/>
      <c r="AB17" s="1682"/>
      <c r="AC17" s="1682"/>
      <c r="AD17" s="1682"/>
      <c r="AE17" s="1682"/>
      <c r="AF17" s="1682"/>
      <c r="AG17" s="1682"/>
      <c r="AH17" s="1685"/>
      <c r="AI17" s="92"/>
      <c r="AJ17" s="92"/>
      <c r="AK17" s="92"/>
      <c r="BJ17" s="323">
        <v>12</v>
      </c>
      <c r="BK17" s="45" t="s">
        <v>116</v>
      </c>
    </row>
    <row r="18" spans="1:63" s="45" customFormat="1" ht="20.25" customHeight="1">
      <c r="A18" s="1683">
        <v>12</v>
      </c>
      <c r="B18" s="1684"/>
      <c r="C18" s="1686"/>
      <c r="D18" s="1686"/>
      <c r="E18" s="1686"/>
      <c r="F18" s="1686"/>
      <c r="G18" s="1686"/>
      <c r="H18" s="1686"/>
      <c r="I18" s="1682"/>
      <c r="J18" s="1682"/>
      <c r="K18" s="1682"/>
      <c r="L18" s="1682"/>
      <c r="M18" s="1682"/>
      <c r="N18" s="1682"/>
      <c r="O18" s="1682"/>
      <c r="P18" s="1682"/>
      <c r="Q18" s="1682"/>
      <c r="R18" s="1682"/>
      <c r="S18" s="1682"/>
      <c r="T18" s="1682"/>
      <c r="U18" s="1682"/>
      <c r="V18" s="1682"/>
      <c r="W18" s="1682"/>
      <c r="X18" s="1682"/>
      <c r="Y18" s="1682"/>
      <c r="Z18" s="1682"/>
      <c r="AA18" s="1682"/>
      <c r="AB18" s="1682"/>
      <c r="AC18" s="1682"/>
      <c r="AD18" s="1682"/>
      <c r="AE18" s="1682"/>
      <c r="AF18" s="1682"/>
      <c r="AG18" s="1682"/>
      <c r="AH18" s="1685"/>
      <c r="AI18" s="92"/>
      <c r="AJ18" s="92"/>
      <c r="AK18" s="92"/>
      <c r="BJ18" s="323">
        <v>13</v>
      </c>
      <c r="BK18" s="45" t="s">
        <v>117</v>
      </c>
    </row>
    <row r="19" spans="1:63" ht="20.25" customHeight="1">
      <c r="A19" s="1683">
        <v>13</v>
      </c>
      <c r="B19" s="1684"/>
      <c r="C19" s="1686"/>
      <c r="D19" s="1686"/>
      <c r="E19" s="1686"/>
      <c r="F19" s="1686"/>
      <c r="G19" s="1686"/>
      <c r="H19" s="1686"/>
      <c r="I19" s="1682"/>
      <c r="J19" s="1682"/>
      <c r="K19" s="1682"/>
      <c r="L19" s="1682"/>
      <c r="M19" s="1682"/>
      <c r="N19" s="1682"/>
      <c r="O19" s="1682"/>
      <c r="P19" s="1682"/>
      <c r="Q19" s="1682"/>
      <c r="R19" s="1682"/>
      <c r="S19" s="1682"/>
      <c r="T19" s="1682"/>
      <c r="U19" s="1682"/>
      <c r="V19" s="1682"/>
      <c r="W19" s="1682"/>
      <c r="X19" s="1682"/>
      <c r="Y19" s="1682"/>
      <c r="Z19" s="1682"/>
      <c r="AA19" s="1682"/>
      <c r="AB19" s="1682"/>
      <c r="AC19" s="1682"/>
      <c r="AD19" s="1682"/>
      <c r="AE19" s="1682"/>
      <c r="AF19" s="1682"/>
      <c r="AG19" s="1682"/>
      <c r="AH19" s="1685"/>
      <c r="BJ19" s="323">
        <v>14</v>
      </c>
      <c r="BK19" s="323" t="s">
        <v>118</v>
      </c>
    </row>
    <row r="20" spans="1:63" ht="20.25" customHeight="1">
      <c r="A20" s="1683">
        <v>14</v>
      </c>
      <c r="B20" s="1684"/>
      <c r="C20" s="1686"/>
      <c r="D20" s="1686"/>
      <c r="E20" s="1686"/>
      <c r="F20" s="1686"/>
      <c r="G20" s="1686"/>
      <c r="H20" s="1686"/>
      <c r="I20" s="1682"/>
      <c r="J20" s="1682"/>
      <c r="K20" s="1682"/>
      <c r="L20" s="1682"/>
      <c r="M20" s="1682"/>
      <c r="N20" s="1682"/>
      <c r="O20" s="1682"/>
      <c r="P20" s="1682"/>
      <c r="Q20" s="1682"/>
      <c r="R20" s="1682"/>
      <c r="S20" s="1682"/>
      <c r="T20" s="1682"/>
      <c r="U20" s="1682"/>
      <c r="V20" s="1682"/>
      <c r="W20" s="1682"/>
      <c r="X20" s="1682"/>
      <c r="Y20" s="1682"/>
      <c r="Z20" s="1682"/>
      <c r="AA20" s="1682"/>
      <c r="AB20" s="1682"/>
      <c r="AC20" s="1682"/>
      <c r="AD20" s="1682"/>
      <c r="AE20" s="1682"/>
      <c r="AF20" s="1682"/>
      <c r="AG20" s="1682"/>
      <c r="AH20" s="1685"/>
    </row>
    <row r="21" spans="1:63" ht="20.25" customHeight="1">
      <c r="A21" s="1683">
        <v>15</v>
      </c>
      <c r="B21" s="1684"/>
      <c r="C21" s="1686"/>
      <c r="D21" s="1686"/>
      <c r="E21" s="1686"/>
      <c r="F21" s="1686"/>
      <c r="G21" s="1686"/>
      <c r="H21" s="1686"/>
      <c r="I21" s="1682"/>
      <c r="J21" s="1682"/>
      <c r="K21" s="1682"/>
      <c r="L21" s="1682"/>
      <c r="M21" s="1682"/>
      <c r="N21" s="1682"/>
      <c r="O21" s="1682"/>
      <c r="P21" s="1682"/>
      <c r="Q21" s="1682"/>
      <c r="R21" s="1682"/>
      <c r="S21" s="1682"/>
      <c r="T21" s="1682"/>
      <c r="U21" s="1682"/>
      <c r="V21" s="1682"/>
      <c r="W21" s="1682"/>
      <c r="X21" s="1682"/>
      <c r="Y21" s="1682"/>
      <c r="Z21" s="1682"/>
      <c r="AA21" s="1682"/>
      <c r="AB21" s="1682"/>
      <c r="AC21" s="1682"/>
      <c r="AD21" s="1682"/>
      <c r="AE21" s="1682"/>
      <c r="AF21" s="1682"/>
      <c r="AG21" s="1682"/>
      <c r="AH21" s="1685"/>
      <c r="AI21" s="331"/>
      <c r="AJ21" s="331"/>
      <c r="AK21" s="331"/>
    </row>
    <row r="22" spans="1:63" ht="20.25" customHeight="1">
      <c r="A22" s="1683">
        <v>16</v>
      </c>
      <c r="B22" s="1684"/>
      <c r="C22" s="1686"/>
      <c r="D22" s="1686"/>
      <c r="E22" s="1686"/>
      <c r="F22" s="1686"/>
      <c r="G22" s="1686"/>
      <c r="H22" s="1686"/>
      <c r="I22" s="1682"/>
      <c r="J22" s="1682"/>
      <c r="K22" s="1682"/>
      <c r="L22" s="1682"/>
      <c r="M22" s="1682"/>
      <c r="N22" s="1682"/>
      <c r="O22" s="1682"/>
      <c r="P22" s="1682"/>
      <c r="Q22" s="1682"/>
      <c r="R22" s="1682"/>
      <c r="S22" s="1682"/>
      <c r="T22" s="1682"/>
      <c r="U22" s="1682"/>
      <c r="V22" s="1682"/>
      <c r="W22" s="1682"/>
      <c r="X22" s="1682"/>
      <c r="Y22" s="1682"/>
      <c r="Z22" s="1682"/>
      <c r="AA22" s="1682"/>
      <c r="AB22" s="1682"/>
      <c r="AC22" s="1682"/>
      <c r="AD22" s="1682"/>
      <c r="AE22" s="1682"/>
      <c r="AF22" s="1682"/>
      <c r="AG22" s="1682"/>
      <c r="AH22" s="1685"/>
      <c r="AI22" s="331"/>
      <c r="AJ22" s="331"/>
      <c r="AK22" s="331"/>
    </row>
    <row r="23" spans="1:63" ht="20.25" customHeight="1">
      <c r="A23" s="1683">
        <v>17</v>
      </c>
      <c r="B23" s="1684"/>
      <c r="C23" s="1686"/>
      <c r="D23" s="1686"/>
      <c r="E23" s="1686"/>
      <c r="F23" s="1686"/>
      <c r="G23" s="1686"/>
      <c r="H23" s="1686"/>
      <c r="I23" s="1682"/>
      <c r="J23" s="1682"/>
      <c r="K23" s="1682"/>
      <c r="L23" s="1682"/>
      <c r="M23" s="1682"/>
      <c r="N23" s="1682"/>
      <c r="O23" s="1682"/>
      <c r="P23" s="1682"/>
      <c r="Q23" s="1682"/>
      <c r="R23" s="1682"/>
      <c r="S23" s="1682"/>
      <c r="T23" s="1682"/>
      <c r="U23" s="1682"/>
      <c r="V23" s="1682"/>
      <c r="W23" s="1682"/>
      <c r="X23" s="1682"/>
      <c r="Y23" s="1682"/>
      <c r="Z23" s="1682"/>
      <c r="AA23" s="1682"/>
      <c r="AB23" s="1682"/>
      <c r="AC23" s="1682"/>
      <c r="AD23" s="1682"/>
      <c r="AE23" s="1682"/>
      <c r="AF23" s="1682"/>
      <c r="AG23" s="1682"/>
      <c r="AH23" s="1685"/>
      <c r="AI23" s="331"/>
      <c r="AJ23" s="331"/>
      <c r="AK23" s="331"/>
    </row>
    <row r="24" spans="1:63" ht="20.25" customHeight="1">
      <c r="A24" s="1683">
        <v>18</v>
      </c>
      <c r="B24" s="1684"/>
      <c r="C24" s="1686"/>
      <c r="D24" s="1686"/>
      <c r="E24" s="1686"/>
      <c r="F24" s="1686"/>
      <c r="G24" s="1686"/>
      <c r="H24" s="1686"/>
      <c r="I24" s="1682"/>
      <c r="J24" s="1682"/>
      <c r="K24" s="1682"/>
      <c r="L24" s="1682"/>
      <c r="M24" s="1682"/>
      <c r="N24" s="1682"/>
      <c r="O24" s="1682"/>
      <c r="P24" s="1682"/>
      <c r="Q24" s="1682"/>
      <c r="R24" s="1682"/>
      <c r="S24" s="1682"/>
      <c r="T24" s="1682"/>
      <c r="U24" s="1682"/>
      <c r="V24" s="1682"/>
      <c r="W24" s="1682"/>
      <c r="X24" s="1682"/>
      <c r="Y24" s="1682"/>
      <c r="Z24" s="1682"/>
      <c r="AA24" s="1682"/>
      <c r="AB24" s="1682"/>
      <c r="AC24" s="1682"/>
      <c r="AD24" s="1682"/>
      <c r="AE24" s="1682"/>
      <c r="AF24" s="1682"/>
      <c r="AG24" s="1682"/>
      <c r="AH24" s="1685"/>
      <c r="AI24" s="331"/>
      <c r="AJ24" s="331"/>
      <c r="AK24" s="331"/>
    </row>
    <row r="25" spans="1:63" ht="20.25" customHeight="1">
      <c r="A25" s="1683">
        <v>19</v>
      </c>
      <c r="B25" s="1684"/>
      <c r="C25" s="1686"/>
      <c r="D25" s="1686"/>
      <c r="E25" s="1686"/>
      <c r="F25" s="1686"/>
      <c r="G25" s="1686"/>
      <c r="H25" s="1686"/>
      <c r="I25" s="1682"/>
      <c r="J25" s="1682"/>
      <c r="K25" s="1682"/>
      <c r="L25" s="1682"/>
      <c r="M25" s="1682"/>
      <c r="N25" s="1682"/>
      <c r="O25" s="1682"/>
      <c r="P25" s="1682"/>
      <c r="Q25" s="1682"/>
      <c r="R25" s="1682"/>
      <c r="S25" s="1682"/>
      <c r="T25" s="1682"/>
      <c r="U25" s="1682"/>
      <c r="V25" s="1682"/>
      <c r="W25" s="1682"/>
      <c r="X25" s="1682"/>
      <c r="Y25" s="1682"/>
      <c r="Z25" s="1682"/>
      <c r="AA25" s="1682"/>
      <c r="AB25" s="1682"/>
      <c r="AC25" s="1682"/>
      <c r="AD25" s="1682"/>
      <c r="AE25" s="1682"/>
      <c r="AF25" s="1682"/>
      <c r="AG25" s="1682"/>
      <c r="AH25" s="1685"/>
      <c r="AI25" s="331"/>
      <c r="AJ25" s="331"/>
      <c r="AK25" s="331"/>
    </row>
    <row r="26" spans="1:63" ht="20.25" customHeight="1">
      <c r="A26" s="1683">
        <v>20</v>
      </c>
      <c r="B26" s="1684"/>
      <c r="C26" s="1686"/>
      <c r="D26" s="1686"/>
      <c r="E26" s="1686"/>
      <c r="F26" s="1686"/>
      <c r="G26" s="1686"/>
      <c r="H26" s="1686"/>
      <c r="I26" s="1682"/>
      <c r="J26" s="1682"/>
      <c r="K26" s="1682"/>
      <c r="L26" s="1682"/>
      <c r="M26" s="1682"/>
      <c r="N26" s="1682"/>
      <c r="O26" s="1682"/>
      <c r="P26" s="1682"/>
      <c r="Q26" s="1682"/>
      <c r="R26" s="1682"/>
      <c r="S26" s="1682"/>
      <c r="T26" s="1682"/>
      <c r="U26" s="1682"/>
      <c r="V26" s="1682"/>
      <c r="W26" s="1682"/>
      <c r="X26" s="1682"/>
      <c r="Y26" s="1682"/>
      <c r="Z26" s="1682"/>
      <c r="AA26" s="1682"/>
      <c r="AB26" s="1682"/>
      <c r="AC26" s="1682"/>
      <c r="AD26" s="1682"/>
      <c r="AE26" s="1682"/>
      <c r="AF26" s="1682"/>
      <c r="AG26" s="1682"/>
      <c r="AH26" s="1685"/>
      <c r="AI26" s="331"/>
      <c r="AJ26" s="331"/>
      <c r="AK26" s="331"/>
    </row>
    <row r="27" spans="1:63" ht="20.25" customHeight="1">
      <c r="A27" s="1683">
        <v>21</v>
      </c>
      <c r="B27" s="1684"/>
      <c r="C27" s="1686"/>
      <c r="D27" s="1686"/>
      <c r="E27" s="1686"/>
      <c r="F27" s="1686"/>
      <c r="G27" s="1686"/>
      <c r="H27" s="1686"/>
      <c r="I27" s="1682"/>
      <c r="J27" s="1682"/>
      <c r="K27" s="1682"/>
      <c r="L27" s="1682"/>
      <c r="M27" s="1682"/>
      <c r="N27" s="1682"/>
      <c r="O27" s="1682"/>
      <c r="P27" s="1682"/>
      <c r="Q27" s="1682"/>
      <c r="R27" s="1682"/>
      <c r="S27" s="1682"/>
      <c r="T27" s="1682"/>
      <c r="U27" s="1682"/>
      <c r="V27" s="1682"/>
      <c r="W27" s="1682"/>
      <c r="X27" s="1682"/>
      <c r="Y27" s="1682"/>
      <c r="Z27" s="1682"/>
      <c r="AA27" s="1682"/>
      <c r="AB27" s="1682"/>
      <c r="AC27" s="1682"/>
      <c r="AD27" s="1682"/>
      <c r="AE27" s="1682"/>
      <c r="AF27" s="1682"/>
      <c r="AG27" s="1682"/>
      <c r="AH27" s="1685"/>
      <c r="AI27" s="331"/>
      <c r="AJ27" s="331"/>
      <c r="AK27" s="331"/>
    </row>
    <row r="28" spans="1:63" ht="20.25" customHeight="1">
      <c r="A28" s="1683">
        <v>22</v>
      </c>
      <c r="B28" s="1684"/>
      <c r="C28" s="1686"/>
      <c r="D28" s="1686"/>
      <c r="E28" s="1686"/>
      <c r="F28" s="1686"/>
      <c r="G28" s="1686"/>
      <c r="H28" s="1686"/>
      <c r="I28" s="1682"/>
      <c r="J28" s="1682"/>
      <c r="K28" s="1682"/>
      <c r="L28" s="1682"/>
      <c r="M28" s="1682"/>
      <c r="N28" s="1682"/>
      <c r="O28" s="1682"/>
      <c r="P28" s="1682"/>
      <c r="Q28" s="1682"/>
      <c r="R28" s="1682"/>
      <c r="S28" s="1682"/>
      <c r="T28" s="1682"/>
      <c r="U28" s="1682"/>
      <c r="V28" s="1682"/>
      <c r="W28" s="1682"/>
      <c r="X28" s="1682"/>
      <c r="Y28" s="1682"/>
      <c r="Z28" s="1682"/>
      <c r="AA28" s="1682"/>
      <c r="AB28" s="1682"/>
      <c r="AC28" s="1682"/>
      <c r="AD28" s="1682"/>
      <c r="AE28" s="1682"/>
      <c r="AF28" s="1682"/>
      <c r="AG28" s="1682"/>
      <c r="AH28" s="1685"/>
      <c r="AI28" s="331"/>
      <c r="AJ28" s="331"/>
      <c r="AK28" s="331"/>
    </row>
    <row r="29" spans="1:63" ht="20.25" customHeight="1">
      <c r="A29" s="1683">
        <v>23</v>
      </c>
      <c r="B29" s="1684"/>
      <c r="C29" s="1686"/>
      <c r="D29" s="1686"/>
      <c r="E29" s="1686"/>
      <c r="F29" s="1686"/>
      <c r="G29" s="1686"/>
      <c r="H29" s="1686"/>
      <c r="I29" s="1682"/>
      <c r="J29" s="1682"/>
      <c r="K29" s="1682"/>
      <c r="L29" s="1682"/>
      <c r="M29" s="1682"/>
      <c r="N29" s="1682"/>
      <c r="O29" s="1682"/>
      <c r="P29" s="1682"/>
      <c r="Q29" s="1682"/>
      <c r="R29" s="1682"/>
      <c r="S29" s="1682"/>
      <c r="T29" s="1682"/>
      <c r="U29" s="1682"/>
      <c r="V29" s="1682"/>
      <c r="W29" s="1682"/>
      <c r="X29" s="1682"/>
      <c r="Y29" s="1682"/>
      <c r="Z29" s="1682"/>
      <c r="AA29" s="1682"/>
      <c r="AB29" s="1682"/>
      <c r="AC29" s="1682"/>
      <c r="AD29" s="1682"/>
      <c r="AE29" s="1682"/>
      <c r="AF29" s="1682"/>
      <c r="AG29" s="1682"/>
      <c r="AH29" s="1685"/>
      <c r="AI29" s="331"/>
      <c r="AJ29" s="331"/>
      <c r="AK29" s="331"/>
    </row>
    <row r="30" spans="1:63" s="45" customFormat="1" ht="20.25" customHeight="1">
      <c r="A30" s="1683">
        <v>24</v>
      </c>
      <c r="B30" s="1684"/>
      <c r="C30" s="1686"/>
      <c r="D30" s="1686"/>
      <c r="E30" s="1686"/>
      <c r="F30" s="1686"/>
      <c r="G30" s="1686"/>
      <c r="H30" s="1686"/>
      <c r="I30" s="1682"/>
      <c r="J30" s="1682"/>
      <c r="K30" s="1682"/>
      <c r="L30" s="1682"/>
      <c r="M30" s="1682"/>
      <c r="N30" s="1682"/>
      <c r="O30" s="1682"/>
      <c r="P30" s="1682"/>
      <c r="Q30" s="1682"/>
      <c r="R30" s="1682"/>
      <c r="S30" s="1682"/>
      <c r="T30" s="1682"/>
      <c r="U30" s="1682"/>
      <c r="V30" s="1682"/>
      <c r="W30" s="1682"/>
      <c r="X30" s="1682"/>
      <c r="Y30" s="1682"/>
      <c r="Z30" s="1682"/>
      <c r="AA30" s="1682"/>
      <c r="AB30" s="1682"/>
      <c r="AC30" s="1682"/>
      <c r="AD30" s="1682"/>
      <c r="AE30" s="1682"/>
      <c r="AF30" s="1682"/>
      <c r="AG30" s="1682"/>
      <c r="AH30" s="1685"/>
      <c r="AI30" s="92"/>
      <c r="AJ30" s="92"/>
      <c r="AK30" s="92"/>
      <c r="BJ30" s="323"/>
    </row>
    <row r="31" spans="1:63" s="45" customFormat="1" ht="20.25" customHeight="1">
      <c r="A31" s="1683">
        <v>25</v>
      </c>
      <c r="B31" s="1684"/>
      <c r="C31" s="1686"/>
      <c r="D31" s="1686"/>
      <c r="E31" s="1686"/>
      <c r="F31" s="1686"/>
      <c r="G31" s="1686"/>
      <c r="H31" s="1686"/>
      <c r="I31" s="1682"/>
      <c r="J31" s="1682"/>
      <c r="K31" s="1682"/>
      <c r="L31" s="1682"/>
      <c r="M31" s="1682"/>
      <c r="N31" s="1682"/>
      <c r="O31" s="1682"/>
      <c r="P31" s="1682"/>
      <c r="Q31" s="1682"/>
      <c r="R31" s="1682"/>
      <c r="S31" s="1682"/>
      <c r="T31" s="1682"/>
      <c r="U31" s="1682"/>
      <c r="V31" s="1682"/>
      <c r="W31" s="1682"/>
      <c r="X31" s="1682"/>
      <c r="Y31" s="1682"/>
      <c r="Z31" s="1682"/>
      <c r="AA31" s="1682"/>
      <c r="AB31" s="1682"/>
      <c r="AC31" s="1682"/>
      <c r="AD31" s="1682"/>
      <c r="AE31" s="1682"/>
      <c r="AF31" s="1682"/>
      <c r="AG31" s="1682"/>
      <c r="AH31" s="1685"/>
      <c r="AI31" s="92"/>
      <c r="AJ31" s="92"/>
      <c r="AK31" s="92"/>
      <c r="BJ31" s="323"/>
    </row>
    <row r="32" spans="1:63" s="45" customFormat="1" ht="20.25" customHeight="1">
      <c r="A32" s="1683">
        <v>26</v>
      </c>
      <c r="B32" s="1684"/>
      <c r="C32" s="1686"/>
      <c r="D32" s="1686"/>
      <c r="E32" s="1686"/>
      <c r="F32" s="1686"/>
      <c r="G32" s="1686"/>
      <c r="H32" s="1686"/>
      <c r="I32" s="1682"/>
      <c r="J32" s="1682"/>
      <c r="K32" s="1682"/>
      <c r="L32" s="1682"/>
      <c r="M32" s="1682"/>
      <c r="N32" s="1682"/>
      <c r="O32" s="1682"/>
      <c r="P32" s="1682"/>
      <c r="Q32" s="1682"/>
      <c r="R32" s="1682"/>
      <c r="S32" s="1682"/>
      <c r="T32" s="1682"/>
      <c r="U32" s="1682"/>
      <c r="V32" s="1682"/>
      <c r="W32" s="1682"/>
      <c r="X32" s="1682"/>
      <c r="Y32" s="1682"/>
      <c r="Z32" s="1682"/>
      <c r="AA32" s="1682"/>
      <c r="AB32" s="1682"/>
      <c r="AC32" s="1682"/>
      <c r="AD32" s="1682"/>
      <c r="AE32" s="1682"/>
      <c r="AF32" s="1682"/>
      <c r="AG32" s="1682"/>
      <c r="AH32" s="1685"/>
      <c r="AI32" s="92"/>
      <c r="AJ32" s="92"/>
      <c r="AK32" s="92"/>
      <c r="BJ32" s="323"/>
    </row>
    <row r="33" spans="1:37" ht="20.25" customHeight="1">
      <c r="A33" s="1683">
        <v>27</v>
      </c>
      <c r="B33" s="1684"/>
      <c r="C33" s="1686"/>
      <c r="D33" s="1686"/>
      <c r="E33" s="1686"/>
      <c r="F33" s="1686"/>
      <c r="G33" s="1686"/>
      <c r="H33" s="1686"/>
      <c r="I33" s="1682"/>
      <c r="J33" s="1682"/>
      <c r="K33" s="1682"/>
      <c r="L33" s="1682"/>
      <c r="M33" s="1682"/>
      <c r="N33" s="1682"/>
      <c r="O33" s="1682"/>
      <c r="P33" s="1682"/>
      <c r="Q33" s="1682"/>
      <c r="R33" s="1682"/>
      <c r="S33" s="1682"/>
      <c r="T33" s="1682"/>
      <c r="U33" s="1682"/>
      <c r="V33" s="1682"/>
      <c r="W33" s="1682"/>
      <c r="X33" s="1682"/>
      <c r="Y33" s="1682"/>
      <c r="Z33" s="1682"/>
      <c r="AA33" s="1682"/>
      <c r="AB33" s="1682"/>
      <c r="AC33" s="1682"/>
      <c r="AD33" s="1682"/>
      <c r="AE33" s="1682"/>
      <c r="AF33" s="1682"/>
      <c r="AG33" s="1682"/>
      <c r="AH33" s="1685"/>
      <c r="AI33" s="331"/>
      <c r="AJ33" s="331"/>
      <c r="AK33" s="331"/>
    </row>
    <row r="34" spans="1:37" ht="20.25" customHeight="1">
      <c r="A34" s="1683">
        <v>28</v>
      </c>
      <c r="B34" s="1684"/>
      <c r="C34" s="1686"/>
      <c r="D34" s="1686"/>
      <c r="E34" s="1686"/>
      <c r="F34" s="1686"/>
      <c r="G34" s="1686"/>
      <c r="H34" s="1686"/>
      <c r="I34" s="1682"/>
      <c r="J34" s="1682"/>
      <c r="K34" s="1682"/>
      <c r="L34" s="1682"/>
      <c r="M34" s="1682"/>
      <c r="N34" s="1682"/>
      <c r="O34" s="1682"/>
      <c r="P34" s="1682"/>
      <c r="Q34" s="1682"/>
      <c r="R34" s="1682"/>
      <c r="S34" s="1682"/>
      <c r="T34" s="1682"/>
      <c r="U34" s="1682"/>
      <c r="V34" s="1682"/>
      <c r="W34" s="1682"/>
      <c r="X34" s="1682"/>
      <c r="Y34" s="1682"/>
      <c r="Z34" s="1682"/>
      <c r="AA34" s="1682"/>
      <c r="AB34" s="1682"/>
      <c r="AC34" s="1682"/>
      <c r="AD34" s="1682"/>
      <c r="AE34" s="1682"/>
      <c r="AF34" s="1682"/>
      <c r="AG34" s="1682"/>
      <c r="AH34" s="1685"/>
      <c r="AI34" s="331"/>
      <c r="AJ34" s="331"/>
      <c r="AK34" s="331"/>
    </row>
    <row r="35" spans="1:37" ht="20.25" customHeight="1">
      <c r="A35" s="1683">
        <v>29</v>
      </c>
      <c r="B35" s="1684"/>
      <c r="C35" s="1686"/>
      <c r="D35" s="1686"/>
      <c r="E35" s="1686"/>
      <c r="F35" s="1686"/>
      <c r="G35" s="1686"/>
      <c r="H35" s="1686"/>
      <c r="I35" s="1682"/>
      <c r="J35" s="1682"/>
      <c r="K35" s="1682"/>
      <c r="L35" s="1682"/>
      <c r="M35" s="1682"/>
      <c r="N35" s="1682"/>
      <c r="O35" s="1682"/>
      <c r="P35" s="1682"/>
      <c r="Q35" s="1682"/>
      <c r="R35" s="1682"/>
      <c r="S35" s="1682"/>
      <c r="T35" s="1682"/>
      <c r="U35" s="1682"/>
      <c r="V35" s="1682"/>
      <c r="W35" s="1682"/>
      <c r="X35" s="1682"/>
      <c r="Y35" s="1682"/>
      <c r="Z35" s="1682"/>
      <c r="AA35" s="1682"/>
      <c r="AB35" s="1682"/>
      <c r="AC35" s="1682"/>
      <c r="AD35" s="1682"/>
      <c r="AE35" s="1682"/>
      <c r="AF35" s="1682"/>
      <c r="AG35" s="1682"/>
      <c r="AH35" s="1685"/>
      <c r="AI35" s="331"/>
      <c r="AJ35" s="331"/>
      <c r="AK35" s="331"/>
    </row>
    <row r="36" spans="1:37" ht="20.25" customHeight="1">
      <c r="A36" s="1683">
        <v>30</v>
      </c>
      <c r="B36" s="1684"/>
      <c r="C36" s="1686"/>
      <c r="D36" s="1686"/>
      <c r="E36" s="1686"/>
      <c r="F36" s="1686"/>
      <c r="G36" s="1686"/>
      <c r="H36" s="1686"/>
      <c r="I36" s="1682"/>
      <c r="J36" s="1682"/>
      <c r="K36" s="1682"/>
      <c r="L36" s="1682"/>
      <c r="M36" s="1682"/>
      <c r="N36" s="1682"/>
      <c r="O36" s="1682"/>
      <c r="P36" s="1682"/>
      <c r="Q36" s="1682"/>
      <c r="R36" s="1682"/>
      <c r="S36" s="1682"/>
      <c r="T36" s="1682"/>
      <c r="U36" s="1682"/>
      <c r="V36" s="1682"/>
      <c r="W36" s="1682"/>
      <c r="X36" s="1682"/>
      <c r="Y36" s="1682"/>
      <c r="Z36" s="1682"/>
      <c r="AA36" s="1682"/>
      <c r="AB36" s="1682"/>
      <c r="AC36" s="1682"/>
      <c r="AD36" s="1682"/>
      <c r="AE36" s="1682"/>
      <c r="AF36" s="1682"/>
      <c r="AG36" s="1682"/>
      <c r="AH36" s="1685"/>
      <c r="AI36" s="331"/>
      <c r="AJ36" s="331"/>
      <c r="AK36" s="331"/>
    </row>
    <row r="37" spans="1:37" ht="20.25" customHeight="1" thickBot="1">
      <c r="A37" s="1708" t="s">
        <v>79</v>
      </c>
      <c r="B37" s="1709"/>
      <c r="C37" s="1709"/>
      <c r="D37" s="1709"/>
      <c r="E37" s="1709"/>
      <c r="F37" s="1709"/>
      <c r="G37" s="1709"/>
      <c r="H37" s="1709"/>
      <c r="I37" s="1710">
        <f>SUM(I7:O36)</f>
        <v>0</v>
      </c>
      <c r="J37" s="1710"/>
      <c r="K37" s="1710"/>
      <c r="L37" s="1710"/>
      <c r="M37" s="1710"/>
      <c r="N37" s="1710"/>
      <c r="O37" s="1710"/>
      <c r="P37" s="1710"/>
      <c r="Q37" s="1710"/>
      <c r="R37" s="1710"/>
      <c r="S37" s="1710"/>
      <c r="T37" s="1710"/>
      <c r="U37" s="1710"/>
      <c r="V37" s="1710"/>
      <c r="W37" s="1710"/>
      <c r="X37" s="1710"/>
      <c r="Y37" s="1710"/>
      <c r="Z37" s="1710"/>
      <c r="AA37" s="1710"/>
      <c r="AB37" s="1710"/>
      <c r="AC37" s="1710"/>
      <c r="AD37" s="1710"/>
      <c r="AE37" s="1710"/>
      <c r="AF37" s="1710"/>
      <c r="AG37" s="1710"/>
      <c r="AH37" s="1711"/>
      <c r="AI37" s="331"/>
      <c r="AJ37" s="331"/>
      <c r="AK37" s="331"/>
    </row>
    <row r="38" spans="1:37" ht="7.5" customHeight="1">
      <c r="A38" s="333"/>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row>
  </sheetData>
  <mergeCells count="168">
    <mergeCell ref="A3:AH3"/>
    <mergeCell ref="A4:D4"/>
    <mergeCell ref="E4:I4"/>
    <mergeCell ref="J4:L4"/>
    <mergeCell ref="M4:P4"/>
    <mergeCell ref="Q4:U4"/>
    <mergeCell ref="V4:X4"/>
    <mergeCell ref="Y4:AC4"/>
    <mergeCell ref="AD4:AH4"/>
    <mergeCell ref="A6:B6"/>
    <mergeCell ref="C6:H6"/>
    <mergeCell ref="I6:O6"/>
    <mergeCell ref="P6:R6"/>
    <mergeCell ref="S6:AH6"/>
    <mergeCell ref="A7:B7"/>
    <mergeCell ref="C7:H7"/>
    <mergeCell ref="I7:O7"/>
    <mergeCell ref="P7:R7"/>
    <mergeCell ref="S7:AH7"/>
    <mergeCell ref="A8:B8"/>
    <mergeCell ref="C8:H8"/>
    <mergeCell ref="I8:O8"/>
    <mergeCell ref="P8:R8"/>
    <mergeCell ref="S8:AH8"/>
    <mergeCell ref="A9:B9"/>
    <mergeCell ref="C9:H9"/>
    <mergeCell ref="I9:O9"/>
    <mergeCell ref="P9:R9"/>
    <mergeCell ref="S9:AH9"/>
    <mergeCell ref="A10:B10"/>
    <mergeCell ref="C10:H10"/>
    <mergeCell ref="I10:O10"/>
    <mergeCell ref="P10:R10"/>
    <mergeCell ref="S10:AH10"/>
    <mergeCell ref="A11:B11"/>
    <mergeCell ref="C11:H11"/>
    <mergeCell ref="I11:O11"/>
    <mergeCell ref="P11:R11"/>
    <mergeCell ref="S11:AH11"/>
    <mergeCell ref="A12:B12"/>
    <mergeCell ref="C12:H12"/>
    <mergeCell ref="I12:O12"/>
    <mergeCell ref="P12:R12"/>
    <mergeCell ref="S12:AH12"/>
    <mergeCell ref="A13:B13"/>
    <mergeCell ref="C13:H13"/>
    <mergeCell ref="I13:O13"/>
    <mergeCell ref="P13:R13"/>
    <mergeCell ref="S13:AH13"/>
    <mergeCell ref="A14:B14"/>
    <mergeCell ref="C14:H14"/>
    <mergeCell ref="I14:O14"/>
    <mergeCell ref="P14:R14"/>
    <mergeCell ref="S14:AH14"/>
    <mergeCell ref="A15:B15"/>
    <mergeCell ref="C15:H15"/>
    <mergeCell ref="I15:O15"/>
    <mergeCell ref="P15:R15"/>
    <mergeCell ref="S15:AH15"/>
    <mergeCell ref="A16:B16"/>
    <mergeCell ref="C16:H16"/>
    <mergeCell ref="I16:O16"/>
    <mergeCell ref="P16:R16"/>
    <mergeCell ref="S16:AH16"/>
    <mergeCell ref="A17:B17"/>
    <mergeCell ref="C17:H17"/>
    <mergeCell ref="I17:O17"/>
    <mergeCell ref="P17:R17"/>
    <mergeCell ref="S17:AH17"/>
    <mergeCell ref="A18:B18"/>
    <mergeCell ref="C18:H18"/>
    <mergeCell ref="I18:O18"/>
    <mergeCell ref="P18:R18"/>
    <mergeCell ref="S18:AH18"/>
    <mergeCell ref="A19:B19"/>
    <mergeCell ref="C19:H19"/>
    <mergeCell ref="I19:O19"/>
    <mergeCell ref="P19:R19"/>
    <mergeCell ref="S19:AH19"/>
    <mergeCell ref="A20:B20"/>
    <mergeCell ref="C20:H20"/>
    <mergeCell ref="I20:O20"/>
    <mergeCell ref="P20:R20"/>
    <mergeCell ref="S20:AH20"/>
    <mergeCell ref="A21:B21"/>
    <mergeCell ref="C21:H21"/>
    <mergeCell ref="I21:O21"/>
    <mergeCell ref="P21:R21"/>
    <mergeCell ref="S21:AH21"/>
    <mergeCell ref="A22:B22"/>
    <mergeCell ref="C22:H22"/>
    <mergeCell ref="I22:O22"/>
    <mergeCell ref="P22:R22"/>
    <mergeCell ref="S22:AH22"/>
    <mergeCell ref="A23:B23"/>
    <mergeCell ref="C23:H23"/>
    <mergeCell ref="I23:O23"/>
    <mergeCell ref="P23:R23"/>
    <mergeCell ref="S23:AH23"/>
    <mergeCell ref="A24:B24"/>
    <mergeCell ref="C24:H24"/>
    <mergeCell ref="I24:O24"/>
    <mergeCell ref="P24:R24"/>
    <mergeCell ref="S24:AH24"/>
    <mergeCell ref="A25:B25"/>
    <mergeCell ref="C25:H25"/>
    <mergeCell ref="I25:O25"/>
    <mergeCell ref="P25:R25"/>
    <mergeCell ref="S25:AH25"/>
    <mergeCell ref="A26:B26"/>
    <mergeCell ref="C26:H26"/>
    <mergeCell ref="I26:O26"/>
    <mergeCell ref="P26:R26"/>
    <mergeCell ref="S26:AH26"/>
    <mergeCell ref="A27:B27"/>
    <mergeCell ref="C27:H27"/>
    <mergeCell ref="I27:O27"/>
    <mergeCell ref="P27:R27"/>
    <mergeCell ref="S27:AH27"/>
    <mergeCell ref="A28:B28"/>
    <mergeCell ref="C28:H28"/>
    <mergeCell ref="I28:O28"/>
    <mergeCell ref="P28:R28"/>
    <mergeCell ref="S28:AH28"/>
    <mergeCell ref="A29:B29"/>
    <mergeCell ref="C29:H29"/>
    <mergeCell ref="I29:O29"/>
    <mergeCell ref="P29:R29"/>
    <mergeCell ref="S29:AH29"/>
    <mergeCell ref="A30:B30"/>
    <mergeCell ref="C30:H30"/>
    <mergeCell ref="I30:O30"/>
    <mergeCell ref="P30:R30"/>
    <mergeCell ref="S30:AH30"/>
    <mergeCell ref="A31:B31"/>
    <mergeCell ref="C31:H31"/>
    <mergeCell ref="I31:O31"/>
    <mergeCell ref="P31:R31"/>
    <mergeCell ref="S31:AH31"/>
    <mergeCell ref="A32:B32"/>
    <mergeCell ref="C32:H32"/>
    <mergeCell ref="I32:O32"/>
    <mergeCell ref="P32:R32"/>
    <mergeCell ref="S32:AH32"/>
    <mergeCell ref="A33:B33"/>
    <mergeCell ref="C33:H33"/>
    <mergeCell ref="I33:O33"/>
    <mergeCell ref="P33:R33"/>
    <mergeCell ref="S33:AH33"/>
    <mergeCell ref="A34:B34"/>
    <mergeCell ref="C34:H34"/>
    <mergeCell ref="I34:O34"/>
    <mergeCell ref="P34:R34"/>
    <mergeCell ref="S34:AH34"/>
    <mergeCell ref="A35:B35"/>
    <mergeCell ref="C35:H35"/>
    <mergeCell ref="I35:O35"/>
    <mergeCell ref="P35:R35"/>
    <mergeCell ref="S35:AH35"/>
    <mergeCell ref="A36:B36"/>
    <mergeCell ref="C36:H36"/>
    <mergeCell ref="I36:O36"/>
    <mergeCell ref="P36:R36"/>
    <mergeCell ref="S36:AH36"/>
    <mergeCell ref="A37:H37"/>
    <mergeCell ref="I37:O37"/>
    <mergeCell ref="P37:R37"/>
    <mergeCell ref="S37:AH37"/>
  </mergeCells>
  <phoneticPr fontId="2"/>
  <printOptions horizontalCentered="1"/>
  <pageMargins left="0.78740157480314965" right="0.59055118110236227" top="0.78740157480314965" bottom="0.78740157480314965" header="0.51181102362204722" footer="0.51181102362204722"/>
  <pageSetup paperSize="9" orientation="portrait" horizontalDpi="300" verticalDpi="300" r:id="rId1"/>
  <headerFooter alignWithMargins="0"/>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J58"/>
  <sheetViews>
    <sheetView view="pageBreakPreview" topLeftCell="A4" zoomScaleNormal="100" workbookViewId="0">
      <selection activeCell="E15" sqref="E15:I17"/>
    </sheetView>
  </sheetViews>
  <sheetFormatPr defaultRowHeight="14.25"/>
  <cols>
    <col min="1" max="16384" width="9" style="11"/>
  </cols>
  <sheetData>
    <row r="1" spans="1:10">
      <c r="A1" t="s">
        <v>295</v>
      </c>
      <c r="B1"/>
      <c r="C1"/>
      <c r="D1"/>
      <c r="E1"/>
      <c r="F1"/>
      <c r="G1"/>
      <c r="H1"/>
      <c r="I1"/>
      <c r="J1"/>
    </row>
    <row r="2" spans="1:10">
      <c r="A2"/>
      <c r="B2"/>
      <c r="C2"/>
      <c r="D2"/>
      <c r="E2"/>
      <c r="F2"/>
      <c r="G2" s="538" t="s">
        <v>243</v>
      </c>
      <c r="H2" s="638">
        <f>基礎情報!$B$2</f>
        <v>9999</v>
      </c>
      <c r="I2" s="638"/>
      <c r="J2"/>
    </row>
    <row r="3" spans="1:10">
      <c r="A3"/>
      <c r="B3"/>
      <c r="C3"/>
      <c r="D3"/>
      <c r="E3"/>
      <c r="F3"/>
      <c r="G3"/>
      <c r="H3"/>
      <c r="I3"/>
      <c r="J3"/>
    </row>
    <row r="4" spans="1:10">
      <c r="A4"/>
      <c r="B4"/>
      <c r="C4"/>
      <c r="D4"/>
      <c r="E4"/>
      <c r="F4"/>
      <c r="G4"/>
      <c r="H4"/>
      <c r="I4"/>
      <c r="J4"/>
    </row>
    <row r="5" spans="1:10">
      <c r="A5"/>
      <c r="B5"/>
      <c r="C5"/>
      <c r="D5"/>
      <c r="E5"/>
      <c r="F5"/>
      <c r="G5" s="639" t="s">
        <v>549</v>
      </c>
      <c r="H5" s="639"/>
      <c r="I5" s="63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48" t="s">
        <v>298</v>
      </c>
      <c r="B10" s="648"/>
      <c r="C10" s="648"/>
      <c r="D10"/>
      <c r="E10"/>
      <c r="F10"/>
      <c r="G10"/>
      <c r="H10"/>
      <c r="I10"/>
      <c r="J10"/>
    </row>
    <row r="11" spans="1:10">
      <c r="A11" s="538"/>
      <c r="B11" s="538"/>
      <c r="C11"/>
      <c r="D11"/>
      <c r="E11"/>
      <c r="F11"/>
      <c r="G11"/>
      <c r="H11"/>
      <c r="I11"/>
      <c r="J11"/>
    </row>
    <row r="12" spans="1:10">
      <c r="A12" s="538"/>
      <c r="B12" s="538"/>
      <c r="C12"/>
      <c r="D12"/>
      <c r="E12"/>
      <c r="F12"/>
      <c r="G12"/>
      <c r="H12"/>
      <c r="I12"/>
      <c r="J12"/>
    </row>
    <row r="13" spans="1:10">
      <c r="A13"/>
      <c r="B13"/>
      <c r="C13"/>
      <c r="D13"/>
      <c r="E13"/>
      <c r="F13"/>
      <c r="G13"/>
      <c r="H13"/>
      <c r="I13"/>
      <c r="J13"/>
    </row>
    <row r="14" spans="1:10">
      <c r="A14"/>
      <c r="B14"/>
      <c r="C14"/>
      <c r="D14"/>
      <c r="E14"/>
      <c r="F14"/>
      <c r="G14"/>
      <c r="H14"/>
      <c r="I14"/>
      <c r="J14"/>
    </row>
    <row r="15" spans="1:10">
      <c r="E15" s="640" t="s">
        <v>1058</v>
      </c>
      <c r="F15" s="640"/>
      <c r="G15" s="644" t="str">
        <f>基礎情報!$B$10</f>
        <v>○○○○株式会社</v>
      </c>
      <c r="H15" s="644"/>
      <c r="I15" s="644"/>
    </row>
    <row r="16" spans="1:10">
      <c r="E16" s="323"/>
      <c r="F16" s="603"/>
      <c r="G16" s="603"/>
      <c r="H16" s="603"/>
      <c r="I16" s="604"/>
    </row>
    <row r="17" spans="1:10">
      <c r="E17" s="640" t="s">
        <v>299</v>
      </c>
      <c r="F17" s="640"/>
      <c r="G17" s="645" t="str">
        <f>基礎情報!$B$14</f>
        <v>○○　○○</v>
      </c>
      <c r="H17" s="645"/>
      <c r="I17" s="645"/>
      <c r="J17" s="334"/>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ht="14.25" customHeight="1">
      <c r="A23"/>
      <c r="B23" s="646" t="s">
        <v>838</v>
      </c>
      <c r="C23" s="646"/>
      <c r="D23" s="646"/>
      <c r="E23" s="646"/>
      <c r="F23" s="646"/>
      <c r="G23" s="646"/>
      <c r="H23" s="646"/>
      <c r="I23"/>
      <c r="J23"/>
    </row>
    <row r="24" spans="1:10" ht="14.25" customHeight="1">
      <c r="A24"/>
      <c r="B24" s="646"/>
      <c r="C24" s="646"/>
      <c r="D24" s="646"/>
      <c r="E24" s="646"/>
      <c r="F24" s="646"/>
      <c r="G24" s="646"/>
      <c r="H24" s="646"/>
      <c r="I24"/>
      <c r="J24"/>
    </row>
    <row r="25" spans="1:10" ht="24">
      <c r="A25"/>
      <c r="B25"/>
      <c r="C25" s="539"/>
      <c r="D25" s="647"/>
      <c r="E25" s="647"/>
      <c r="F25" s="647"/>
      <c r="G25" s="539"/>
      <c r="H25"/>
      <c r="I25"/>
      <c r="J25"/>
    </row>
    <row r="26" spans="1:10">
      <c r="B26" s="274"/>
    </row>
    <row r="27" spans="1:10" customFormat="1" ht="13.5">
      <c r="B27" t="s">
        <v>839</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38" t="s">
        <v>268</v>
      </c>
    </row>
    <row r="36" spans="1:9" customFormat="1" ht="13.5"/>
    <row r="37" spans="1:9" customFormat="1" ht="13.5"/>
    <row r="38" spans="1:9" customFormat="1" ht="13.5">
      <c r="A38" s="538" t="s">
        <v>244</v>
      </c>
      <c r="B38" s="642" t="str">
        <f>基礎情報!B3</f>
        <v>○○○○○○工事</v>
      </c>
      <c r="C38" s="642"/>
      <c r="D38" s="642"/>
      <c r="E38" s="642"/>
      <c r="F38" s="642"/>
      <c r="G38" s="642"/>
      <c r="H38" s="642"/>
      <c r="I38" s="541"/>
    </row>
    <row r="39" spans="1:9">
      <c r="B39" s="274"/>
    </row>
    <row r="40" spans="1:9">
      <c r="B40" s="274"/>
    </row>
    <row r="41" spans="1:9">
      <c r="B41" s="274"/>
    </row>
    <row r="42" spans="1:9">
      <c r="B42" s="274"/>
    </row>
    <row r="43" spans="1:9">
      <c r="B43" s="274"/>
    </row>
    <row r="44" spans="1:9">
      <c r="B44" s="274"/>
    </row>
    <row r="45" spans="1:9">
      <c r="B45" s="274"/>
    </row>
    <row r="46" spans="1:9">
      <c r="B46" s="274"/>
    </row>
    <row r="47" spans="1:9">
      <c r="B47" s="274"/>
    </row>
    <row r="48" spans="1:9">
      <c r="B48" s="274"/>
    </row>
    <row r="49" spans="2:2">
      <c r="B49" s="274"/>
    </row>
    <row r="50" spans="2:2">
      <c r="B50" s="274"/>
    </row>
    <row r="51" spans="2:2">
      <c r="B51" s="274"/>
    </row>
    <row r="52" spans="2:2">
      <c r="B52" s="274"/>
    </row>
    <row r="53" spans="2:2">
      <c r="B53" s="274"/>
    </row>
    <row r="54" spans="2:2">
      <c r="B54" s="274"/>
    </row>
    <row r="55" spans="2:2">
      <c r="B55" s="274"/>
    </row>
    <row r="56" spans="2:2">
      <c r="B56" s="274"/>
    </row>
    <row r="57" spans="2:2">
      <c r="B57" s="274"/>
    </row>
    <row r="58" spans="2:2">
      <c r="B58" s="274"/>
    </row>
  </sheetData>
  <mergeCells count="10">
    <mergeCell ref="B23:H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99"/>
  </sheetPr>
  <dimension ref="A1:J52"/>
  <sheetViews>
    <sheetView view="pageBreakPreview" zoomScale="85" zoomScaleNormal="100" workbookViewId="0">
      <selection activeCell="A2" sqref="A2:J2"/>
    </sheetView>
  </sheetViews>
  <sheetFormatPr defaultRowHeight="13.5"/>
  <cols>
    <col min="1" max="3" width="7.625" customWidth="1"/>
    <col min="4" max="5" width="8.25" customWidth="1"/>
    <col min="6" max="6" width="8.125" style="9" customWidth="1"/>
    <col min="7" max="8" width="11" style="172" customWidth="1"/>
    <col min="9" max="9" width="9" style="174"/>
    <col min="10" max="10" width="11.875" customWidth="1"/>
  </cols>
  <sheetData>
    <row r="1" spans="1:10" ht="14.25" customHeight="1" thickBot="1"/>
    <row r="2" spans="1:10" ht="37.5" customHeight="1" thickBot="1">
      <c r="A2" s="1730" t="s">
        <v>62</v>
      </c>
      <c r="B2" s="1731"/>
      <c r="C2" s="1731"/>
      <c r="D2" s="1731"/>
      <c r="E2" s="1731"/>
      <c r="F2" s="1731"/>
      <c r="G2" s="1731"/>
      <c r="H2" s="1731"/>
      <c r="I2" s="1731"/>
      <c r="J2" s="1732"/>
    </row>
    <row r="3" spans="1:10" s="173" customFormat="1" ht="25.5" customHeight="1" thickBot="1">
      <c r="A3" s="1723" t="s">
        <v>60</v>
      </c>
      <c r="B3" s="1724"/>
      <c r="C3" s="1724"/>
      <c r="D3" s="1724" t="s">
        <v>61</v>
      </c>
      <c r="E3" s="1724"/>
      <c r="F3" s="184" t="s">
        <v>80</v>
      </c>
      <c r="G3" s="185" t="s">
        <v>57</v>
      </c>
      <c r="H3" s="186" t="s">
        <v>58</v>
      </c>
      <c r="I3" s="187" t="s">
        <v>59</v>
      </c>
      <c r="J3" s="188" t="s">
        <v>10</v>
      </c>
    </row>
    <row r="4" spans="1:10" s="77" customFormat="1" ht="14.25" customHeight="1" thickTop="1">
      <c r="A4" s="1725"/>
      <c r="B4" s="1726"/>
      <c r="C4" s="1726"/>
      <c r="D4" s="1726"/>
      <c r="E4" s="1726"/>
      <c r="F4" s="1722"/>
      <c r="G4" s="183"/>
      <c r="H4" s="180"/>
      <c r="I4" s="214"/>
      <c r="J4" s="189"/>
    </row>
    <row r="5" spans="1:10" s="77" customFormat="1" ht="14.25" customHeight="1">
      <c r="A5" s="1719"/>
      <c r="B5" s="1720"/>
      <c r="C5" s="1720"/>
      <c r="D5" s="1720"/>
      <c r="E5" s="1720"/>
      <c r="F5" s="1721"/>
      <c r="G5" s="198"/>
      <c r="H5" s="199"/>
      <c r="I5" s="215">
        <f>H5-G5</f>
        <v>0</v>
      </c>
      <c r="J5" s="190"/>
    </row>
    <row r="6" spans="1:10" s="77" customFormat="1" ht="14.25" customHeight="1">
      <c r="A6" s="1719"/>
      <c r="B6" s="1720"/>
      <c r="C6" s="1720"/>
      <c r="D6" s="1720"/>
      <c r="E6" s="1720"/>
      <c r="F6" s="1721"/>
      <c r="G6" s="177"/>
      <c r="H6" s="179"/>
      <c r="I6" s="216"/>
      <c r="J6" s="191"/>
    </row>
    <row r="7" spans="1:10" s="77" customFormat="1" ht="14.25" customHeight="1">
      <c r="A7" s="1719"/>
      <c r="B7" s="1720"/>
      <c r="C7" s="1720"/>
      <c r="D7" s="1720"/>
      <c r="E7" s="1720"/>
      <c r="F7" s="1721"/>
      <c r="G7" s="198"/>
      <c r="H7" s="199"/>
      <c r="I7" s="215">
        <f>H7-G7</f>
        <v>0</v>
      </c>
      <c r="J7" s="190"/>
    </row>
    <row r="8" spans="1:10" s="77" customFormat="1" ht="14.25" customHeight="1">
      <c r="A8" s="1719"/>
      <c r="B8" s="1720"/>
      <c r="C8" s="1720"/>
      <c r="D8" s="1720"/>
      <c r="E8" s="1720"/>
      <c r="F8" s="1721"/>
      <c r="G8" s="176"/>
      <c r="H8" s="180"/>
      <c r="I8" s="214"/>
      <c r="J8" s="189"/>
    </row>
    <row r="9" spans="1:10" s="77" customFormat="1" ht="14.25" customHeight="1">
      <c r="A9" s="1719"/>
      <c r="B9" s="1720"/>
      <c r="C9" s="1720"/>
      <c r="D9" s="1720"/>
      <c r="E9" s="1720"/>
      <c r="F9" s="1721"/>
      <c r="G9" s="200"/>
      <c r="H9" s="201"/>
      <c r="I9" s="214">
        <f>H9-G9</f>
        <v>0</v>
      </c>
      <c r="J9" s="189"/>
    </row>
    <row r="10" spans="1:10" s="77" customFormat="1" ht="14.25" customHeight="1">
      <c r="A10" s="1719"/>
      <c r="B10" s="1720"/>
      <c r="C10" s="1720"/>
      <c r="D10" s="1720"/>
      <c r="E10" s="1720"/>
      <c r="F10" s="1721"/>
      <c r="G10" s="177"/>
      <c r="H10" s="179"/>
      <c r="I10" s="216"/>
      <c r="J10" s="191"/>
    </row>
    <row r="11" spans="1:10" s="77" customFormat="1" ht="14.25" customHeight="1">
      <c r="A11" s="1719"/>
      <c r="B11" s="1720"/>
      <c r="C11" s="1720"/>
      <c r="D11" s="1720"/>
      <c r="E11" s="1720"/>
      <c r="F11" s="1721"/>
      <c r="G11" s="198"/>
      <c r="H11" s="199"/>
      <c r="I11" s="215">
        <f>H11-G11</f>
        <v>0</v>
      </c>
      <c r="J11" s="190"/>
    </row>
    <row r="12" spans="1:10" s="77" customFormat="1" ht="14.25" customHeight="1">
      <c r="A12" s="1719"/>
      <c r="B12" s="1720"/>
      <c r="C12" s="1720"/>
      <c r="D12" s="1720"/>
      <c r="E12" s="1720"/>
      <c r="F12" s="1721"/>
      <c r="G12" s="176"/>
      <c r="H12" s="180"/>
      <c r="I12" s="214"/>
      <c r="J12" s="189"/>
    </row>
    <row r="13" spans="1:10" s="77" customFormat="1" ht="14.25" customHeight="1">
      <c r="A13" s="1719"/>
      <c r="B13" s="1720"/>
      <c r="C13" s="1720"/>
      <c r="D13" s="1720"/>
      <c r="E13" s="1720"/>
      <c r="F13" s="1721"/>
      <c r="G13" s="200"/>
      <c r="H13" s="201"/>
      <c r="I13" s="214">
        <f>H13-G13</f>
        <v>0</v>
      </c>
      <c r="J13" s="189"/>
    </row>
    <row r="14" spans="1:10" s="77" customFormat="1" ht="14.25" customHeight="1">
      <c r="A14" s="1719"/>
      <c r="B14" s="1720"/>
      <c r="C14" s="1720"/>
      <c r="D14" s="1720"/>
      <c r="E14" s="1720"/>
      <c r="F14" s="1721"/>
      <c r="G14" s="177"/>
      <c r="H14" s="179"/>
      <c r="I14" s="216"/>
      <c r="J14" s="191"/>
    </row>
    <row r="15" spans="1:10" s="171" customFormat="1" ht="14.25" customHeight="1">
      <c r="A15" s="1719"/>
      <c r="B15" s="1720"/>
      <c r="C15" s="1720"/>
      <c r="D15" s="1720"/>
      <c r="E15" s="1720"/>
      <c r="F15" s="1721"/>
      <c r="G15" s="202"/>
      <c r="H15" s="203"/>
      <c r="I15" s="215">
        <f>H15-G15</f>
        <v>0</v>
      </c>
      <c r="J15" s="192"/>
    </row>
    <row r="16" spans="1:10" s="171" customFormat="1" ht="14.25" customHeight="1">
      <c r="A16" s="1719"/>
      <c r="B16" s="1720"/>
      <c r="C16" s="1720"/>
      <c r="D16" s="1720"/>
      <c r="E16" s="1720"/>
      <c r="F16" s="1721"/>
      <c r="G16" s="175"/>
      <c r="H16" s="181"/>
      <c r="I16" s="214"/>
      <c r="J16" s="193"/>
    </row>
    <row r="17" spans="1:10" s="171" customFormat="1" ht="14.25" customHeight="1">
      <c r="A17" s="1719"/>
      <c r="B17" s="1720"/>
      <c r="C17" s="1720"/>
      <c r="D17" s="1720"/>
      <c r="E17" s="1720"/>
      <c r="F17" s="1721"/>
      <c r="G17" s="204"/>
      <c r="H17" s="205"/>
      <c r="I17" s="214">
        <f>H17-G17</f>
        <v>0</v>
      </c>
      <c r="J17" s="194"/>
    </row>
    <row r="18" spans="1:10" s="77" customFormat="1" ht="14.25" customHeight="1">
      <c r="A18" s="1719"/>
      <c r="B18" s="1720"/>
      <c r="C18" s="1720"/>
      <c r="D18" s="1720"/>
      <c r="E18" s="1720"/>
      <c r="F18" s="1721"/>
      <c r="G18" s="177"/>
      <c r="H18" s="179"/>
      <c r="I18" s="216"/>
      <c r="J18" s="191"/>
    </row>
    <row r="19" spans="1:10" s="77" customFormat="1" ht="14.25" customHeight="1">
      <c r="A19" s="1719"/>
      <c r="B19" s="1720"/>
      <c r="C19" s="1720"/>
      <c r="D19" s="1720"/>
      <c r="E19" s="1720"/>
      <c r="F19" s="1721"/>
      <c r="G19" s="198"/>
      <c r="H19" s="199"/>
      <c r="I19" s="215">
        <f>H19-G19</f>
        <v>0</v>
      </c>
      <c r="J19" s="190"/>
    </row>
    <row r="20" spans="1:10" s="77" customFormat="1" ht="14.25" customHeight="1">
      <c r="A20" s="1719"/>
      <c r="B20" s="1720"/>
      <c r="C20" s="1720"/>
      <c r="D20" s="1720"/>
      <c r="E20" s="1720"/>
      <c r="F20" s="1721"/>
      <c r="G20" s="176"/>
      <c r="H20" s="180"/>
      <c r="I20" s="214"/>
      <c r="J20" s="189"/>
    </row>
    <row r="21" spans="1:10" s="77" customFormat="1" ht="14.25" customHeight="1">
      <c r="A21" s="1719"/>
      <c r="B21" s="1720"/>
      <c r="C21" s="1720"/>
      <c r="D21" s="1720"/>
      <c r="E21" s="1720"/>
      <c r="F21" s="1721"/>
      <c r="G21" s="200"/>
      <c r="H21" s="201"/>
      <c r="I21" s="214">
        <f>H21-G21</f>
        <v>0</v>
      </c>
      <c r="J21" s="189"/>
    </row>
    <row r="22" spans="1:10" s="77" customFormat="1" ht="14.25" customHeight="1">
      <c r="A22" s="1719"/>
      <c r="B22" s="1720"/>
      <c r="C22" s="1720"/>
      <c r="D22" s="1720"/>
      <c r="E22" s="1720"/>
      <c r="F22" s="1721"/>
      <c r="G22" s="177"/>
      <c r="H22" s="179"/>
      <c r="I22" s="216"/>
      <c r="J22" s="191"/>
    </row>
    <row r="23" spans="1:10" s="77" customFormat="1" ht="14.25" customHeight="1">
      <c r="A23" s="1719"/>
      <c r="B23" s="1720"/>
      <c r="C23" s="1720"/>
      <c r="D23" s="1720"/>
      <c r="E23" s="1720"/>
      <c r="F23" s="1721"/>
      <c r="G23" s="206"/>
      <c r="H23" s="199"/>
      <c r="I23" s="215">
        <f>H23-G23</f>
        <v>0</v>
      </c>
      <c r="J23" s="190"/>
    </row>
    <row r="24" spans="1:10" s="77" customFormat="1" ht="14.25" customHeight="1">
      <c r="A24" s="1719"/>
      <c r="B24" s="1720"/>
      <c r="C24" s="1720"/>
      <c r="D24" s="1720"/>
      <c r="E24" s="1720"/>
      <c r="F24" s="1721"/>
      <c r="G24" s="207"/>
      <c r="H24" s="180"/>
      <c r="I24" s="214"/>
      <c r="J24" s="189"/>
    </row>
    <row r="25" spans="1:10" s="77" customFormat="1" ht="14.25" customHeight="1">
      <c r="A25" s="1719"/>
      <c r="B25" s="1720"/>
      <c r="C25" s="1720"/>
      <c r="D25" s="1720"/>
      <c r="E25" s="1720"/>
      <c r="F25" s="1721"/>
      <c r="G25" s="208"/>
      <c r="H25" s="201"/>
      <c r="I25" s="214">
        <f>H25-G25</f>
        <v>0</v>
      </c>
      <c r="J25" s="189"/>
    </row>
    <row r="26" spans="1:10" s="77" customFormat="1" ht="14.25" customHeight="1">
      <c r="A26" s="1719"/>
      <c r="B26" s="1720"/>
      <c r="C26" s="1720"/>
      <c r="D26" s="1720"/>
      <c r="E26" s="1720"/>
      <c r="F26" s="1721"/>
      <c r="G26" s="209"/>
      <c r="H26" s="179"/>
      <c r="I26" s="216"/>
      <c r="J26" s="191"/>
    </row>
    <row r="27" spans="1:10" s="77" customFormat="1" ht="14.25" customHeight="1">
      <c r="A27" s="1719"/>
      <c r="B27" s="1720"/>
      <c r="C27" s="1720"/>
      <c r="D27" s="1720"/>
      <c r="E27" s="1720"/>
      <c r="F27" s="1721"/>
      <c r="G27" s="198"/>
      <c r="H27" s="199"/>
      <c r="I27" s="215">
        <f>H27-G27</f>
        <v>0</v>
      </c>
      <c r="J27" s="190"/>
    </row>
    <row r="28" spans="1:10" s="171" customFormat="1" ht="14.25" customHeight="1">
      <c r="A28" s="1719"/>
      <c r="B28" s="1720"/>
      <c r="C28" s="1720"/>
      <c r="D28" s="1720"/>
      <c r="E28" s="1720"/>
      <c r="F28" s="1721"/>
      <c r="G28" s="175"/>
      <c r="H28" s="181"/>
      <c r="I28" s="214"/>
      <c r="J28" s="193"/>
    </row>
    <row r="29" spans="1:10" s="171" customFormat="1" ht="14.25" customHeight="1">
      <c r="A29" s="1719"/>
      <c r="B29" s="1720"/>
      <c r="C29" s="1720"/>
      <c r="D29" s="1720"/>
      <c r="E29" s="1720"/>
      <c r="F29" s="1721"/>
      <c r="G29" s="204"/>
      <c r="H29" s="205"/>
      <c r="I29" s="214">
        <f>H29-G29</f>
        <v>0</v>
      </c>
      <c r="J29" s="193"/>
    </row>
    <row r="30" spans="1:10" s="171" customFormat="1" ht="14.25" customHeight="1">
      <c r="A30" s="1719"/>
      <c r="B30" s="1720"/>
      <c r="C30" s="1720"/>
      <c r="D30" s="1720"/>
      <c r="E30" s="1720"/>
      <c r="F30" s="1721"/>
      <c r="G30" s="178"/>
      <c r="H30" s="182"/>
      <c r="I30" s="216"/>
      <c r="J30" s="195"/>
    </row>
    <row r="31" spans="1:10" s="171" customFormat="1" ht="14.25" customHeight="1">
      <c r="A31" s="1719"/>
      <c r="B31" s="1720"/>
      <c r="C31" s="1720"/>
      <c r="D31" s="1720"/>
      <c r="E31" s="1720"/>
      <c r="F31" s="1721"/>
      <c r="G31" s="202"/>
      <c r="H31" s="203"/>
      <c r="I31" s="215">
        <f>H31-G31</f>
        <v>0</v>
      </c>
      <c r="J31" s="192"/>
    </row>
    <row r="32" spans="1:10" s="171" customFormat="1" ht="14.25" customHeight="1">
      <c r="A32" s="1719"/>
      <c r="B32" s="1720"/>
      <c r="C32" s="1720"/>
      <c r="D32" s="1720"/>
      <c r="E32" s="1720"/>
      <c r="F32" s="1721"/>
      <c r="G32" s="175"/>
      <c r="H32" s="181"/>
      <c r="I32" s="214"/>
      <c r="J32" s="193"/>
    </row>
    <row r="33" spans="1:10" s="77" customFormat="1" ht="14.25" customHeight="1">
      <c r="A33" s="1719"/>
      <c r="B33" s="1720"/>
      <c r="C33" s="1720"/>
      <c r="D33" s="1720"/>
      <c r="E33" s="1720"/>
      <c r="F33" s="1721"/>
      <c r="G33" s="200"/>
      <c r="H33" s="201"/>
      <c r="I33" s="214">
        <f>H33-G33</f>
        <v>0</v>
      </c>
      <c r="J33" s="189"/>
    </row>
    <row r="34" spans="1:10" s="77" customFormat="1" ht="14.25" customHeight="1">
      <c r="A34" s="1719"/>
      <c r="B34" s="1720"/>
      <c r="C34" s="1720"/>
      <c r="D34" s="1720"/>
      <c r="E34" s="1720"/>
      <c r="F34" s="1721"/>
      <c r="G34" s="177"/>
      <c r="H34" s="179"/>
      <c r="I34" s="216"/>
      <c r="J34" s="191"/>
    </row>
    <row r="35" spans="1:10" s="77" customFormat="1" ht="14.25" customHeight="1">
      <c r="A35" s="1719"/>
      <c r="B35" s="1720"/>
      <c r="C35" s="1720"/>
      <c r="D35" s="1720"/>
      <c r="E35" s="1720"/>
      <c r="F35" s="1721"/>
      <c r="G35" s="198"/>
      <c r="H35" s="199"/>
      <c r="I35" s="215">
        <f>H35-G35</f>
        <v>0</v>
      </c>
      <c r="J35" s="190"/>
    </row>
    <row r="36" spans="1:10" s="77" customFormat="1" ht="14.25" customHeight="1">
      <c r="A36" s="1719"/>
      <c r="B36" s="1720"/>
      <c r="C36" s="1720"/>
      <c r="D36" s="1720"/>
      <c r="E36" s="1720"/>
      <c r="F36" s="1721"/>
      <c r="G36" s="176"/>
      <c r="H36" s="180"/>
      <c r="I36" s="214"/>
      <c r="J36" s="189"/>
    </row>
    <row r="37" spans="1:10" s="77" customFormat="1" ht="14.25" customHeight="1">
      <c r="A37" s="1719"/>
      <c r="B37" s="1720"/>
      <c r="C37" s="1720"/>
      <c r="D37" s="1720"/>
      <c r="E37" s="1720"/>
      <c r="F37" s="1721"/>
      <c r="G37" s="200"/>
      <c r="H37" s="201"/>
      <c r="I37" s="214">
        <f>H37-G37</f>
        <v>0</v>
      </c>
      <c r="J37" s="189"/>
    </row>
    <row r="38" spans="1:10" s="77" customFormat="1" ht="14.25" customHeight="1">
      <c r="A38" s="1719"/>
      <c r="B38" s="1720"/>
      <c r="C38" s="1720"/>
      <c r="D38" s="1720"/>
      <c r="E38" s="1720"/>
      <c r="F38" s="1721"/>
      <c r="G38" s="177"/>
      <c r="H38" s="179"/>
      <c r="I38" s="216"/>
      <c r="J38" s="191"/>
    </row>
    <row r="39" spans="1:10" s="77" customFormat="1" ht="14.25" customHeight="1">
      <c r="A39" s="1719"/>
      <c r="B39" s="1720"/>
      <c r="C39" s="1720"/>
      <c r="D39" s="1720"/>
      <c r="E39" s="1720"/>
      <c r="F39" s="1721"/>
      <c r="G39" s="198"/>
      <c r="H39" s="199"/>
      <c r="I39" s="215">
        <f>H39-G39</f>
        <v>0</v>
      </c>
      <c r="J39" s="190"/>
    </row>
    <row r="40" spans="1:10" s="77" customFormat="1" ht="14.25" customHeight="1">
      <c r="A40" s="1719"/>
      <c r="B40" s="1720"/>
      <c r="C40" s="1720"/>
      <c r="D40" s="1720"/>
      <c r="E40" s="1720"/>
      <c r="F40" s="1721"/>
      <c r="G40" s="176"/>
      <c r="H40" s="180"/>
      <c r="I40" s="214"/>
      <c r="J40" s="189"/>
    </row>
    <row r="41" spans="1:10" s="77" customFormat="1" ht="14.25" customHeight="1">
      <c r="A41" s="1719"/>
      <c r="B41" s="1720"/>
      <c r="C41" s="1720"/>
      <c r="D41" s="1720"/>
      <c r="E41" s="1720"/>
      <c r="F41" s="1721"/>
      <c r="G41" s="200"/>
      <c r="H41" s="201"/>
      <c r="I41" s="214">
        <f>H41-G41</f>
        <v>0</v>
      </c>
      <c r="J41" s="189"/>
    </row>
    <row r="42" spans="1:10" s="77" customFormat="1" ht="14.25" customHeight="1">
      <c r="A42" s="1719"/>
      <c r="B42" s="1720"/>
      <c r="C42" s="1720"/>
      <c r="D42" s="1720"/>
      <c r="E42" s="1720"/>
      <c r="F42" s="1721"/>
      <c r="G42" s="177"/>
      <c r="H42" s="179"/>
      <c r="I42" s="216"/>
      <c r="J42" s="191"/>
    </row>
    <row r="43" spans="1:10" s="77" customFormat="1" ht="14.25" customHeight="1">
      <c r="A43" s="1719"/>
      <c r="B43" s="1720"/>
      <c r="C43" s="1720"/>
      <c r="D43" s="1720"/>
      <c r="E43" s="1720"/>
      <c r="F43" s="1721"/>
      <c r="G43" s="198"/>
      <c r="H43" s="199"/>
      <c r="I43" s="215">
        <f>H43-G43</f>
        <v>0</v>
      </c>
      <c r="J43" s="190"/>
    </row>
    <row r="44" spans="1:10" s="77" customFormat="1" ht="14.25" customHeight="1">
      <c r="A44" s="1719"/>
      <c r="B44" s="1720"/>
      <c r="C44" s="1720"/>
      <c r="D44" s="1720"/>
      <c r="E44" s="1720"/>
      <c r="F44" s="1721"/>
      <c r="G44" s="176"/>
      <c r="H44" s="180"/>
      <c r="I44" s="214"/>
      <c r="J44" s="189"/>
    </row>
    <row r="45" spans="1:10" s="77" customFormat="1" ht="14.25" customHeight="1">
      <c r="A45" s="1719"/>
      <c r="B45" s="1720"/>
      <c r="C45" s="1720"/>
      <c r="D45" s="1720"/>
      <c r="E45" s="1720"/>
      <c r="F45" s="1721"/>
      <c r="G45" s="200"/>
      <c r="H45" s="201"/>
      <c r="I45" s="214">
        <f>H45-G45</f>
        <v>0</v>
      </c>
      <c r="J45" s="189"/>
    </row>
    <row r="46" spans="1:10" s="77" customFormat="1" ht="14.25" customHeight="1">
      <c r="A46" s="1719"/>
      <c r="B46" s="1720"/>
      <c r="C46" s="1720"/>
      <c r="D46" s="1720"/>
      <c r="E46" s="1720"/>
      <c r="F46" s="1721"/>
      <c r="G46" s="177"/>
      <c r="H46" s="179"/>
      <c r="I46" s="216"/>
      <c r="J46" s="191"/>
    </row>
    <row r="47" spans="1:10" s="77" customFormat="1" ht="14.25" customHeight="1">
      <c r="A47" s="1719"/>
      <c r="B47" s="1720"/>
      <c r="C47" s="1720"/>
      <c r="D47" s="1720"/>
      <c r="E47" s="1720"/>
      <c r="F47" s="1721"/>
      <c r="G47" s="198"/>
      <c r="H47" s="199"/>
      <c r="I47" s="215">
        <f>H47-G47</f>
        <v>0</v>
      </c>
      <c r="J47" s="190"/>
    </row>
    <row r="48" spans="1:10" s="77" customFormat="1" ht="14.25" customHeight="1">
      <c r="A48" s="1719"/>
      <c r="B48" s="1720"/>
      <c r="C48" s="1720"/>
      <c r="D48" s="1720"/>
      <c r="E48" s="1720"/>
      <c r="F48" s="1721"/>
      <c r="G48" s="177"/>
      <c r="H48" s="179"/>
      <c r="I48" s="216"/>
      <c r="J48" s="191"/>
    </row>
    <row r="49" spans="1:10" s="77" customFormat="1" ht="14.25" customHeight="1">
      <c r="A49" s="1719"/>
      <c r="B49" s="1720"/>
      <c r="C49" s="1720"/>
      <c r="D49" s="1720"/>
      <c r="E49" s="1720"/>
      <c r="F49" s="1721"/>
      <c r="G49" s="198"/>
      <c r="H49" s="199"/>
      <c r="I49" s="215">
        <f>H49-G49</f>
        <v>0</v>
      </c>
      <c r="J49" s="190"/>
    </row>
    <row r="50" spans="1:10">
      <c r="A50" s="1719"/>
      <c r="B50" s="1720"/>
      <c r="C50" s="1720"/>
      <c r="D50" s="1720"/>
      <c r="E50" s="1720"/>
      <c r="F50" s="1721"/>
      <c r="G50" s="210"/>
      <c r="H50" s="211"/>
      <c r="I50" s="216"/>
      <c r="J50" s="196"/>
    </row>
    <row r="51" spans="1:10" ht="14.25" thickBot="1">
      <c r="A51" s="1727"/>
      <c r="B51" s="1728"/>
      <c r="C51" s="1728"/>
      <c r="D51" s="1728"/>
      <c r="E51" s="1728"/>
      <c r="F51" s="1729"/>
      <c r="G51" s="212"/>
      <c r="H51" s="213"/>
      <c r="I51" s="217">
        <f>H51-G51</f>
        <v>0</v>
      </c>
      <c r="J51" s="197"/>
    </row>
    <row r="52" spans="1:10" ht="14.25" customHeight="1"/>
  </sheetData>
  <mergeCells count="75">
    <mergeCell ref="A2:J2"/>
    <mergeCell ref="A46:C47"/>
    <mergeCell ref="D46:E47"/>
    <mergeCell ref="F46:F47"/>
    <mergeCell ref="A40:C41"/>
    <mergeCell ref="D40:E41"/>
    <mergeCell ref="F40:F41"/>
    <mergeCell ref="A42:C43"/>
    <mergeCell ref="D42:E43"/>
    <mergeCell ref="F42:F43"/>
    <mergeCell ref="A36:C37"/>
    <mergeCell ref="D36:E37"/>
    <mergeCell ref="F36:F37"/>
    <mergeCell ref="A38:C39"/>
    <mergeCell ref="D38:E39"/>
    <mergeCell ref="F38:F39"/>
    <mergeCell ref="A50:C51"/>
    <mergeCell ref="D50:E51"/>
    <mergeCell ref="F50:F51"/>
    <mergeCell ref="A44:C45"/>
    <mergeCell ref="D44:E45"/>
    <mergeCell ref="F44:F45"/>
    <mergeCell ref="A48:C49"/>
    <mergeCell ref="D48:E49"/>
    <mergeCell ref="F48:F49"/>
    <mergeCell ref="A32:C33"/>
    <mergeCell ref="D32:E33"/>
    <mergeCell ref="F32:F33"/>
    <mergeCell ref="A34:C35"/>
    <mergeCell ref="D34:E35"/>
    <mergeCell ref="F34:F35"/>
    <mergeCell ref="A28:C29"/>
    <mergeCell ref="D28:E29"/>
    <mergeCell ref="F28:F29"/>
    <mergeCell ref="A30:C31"/>
    <mergeCell ref="D30:E31"/>
    <mergeCell ref="F30:F31"/>
    <mergeCell ref="A24:C25"/>
    <mergeCell ref="D24:E25"/>
    <mergeCell ref="F24:F25"/>
    <mergeCell ref="A26:C27"/>
    <mergeCell ref="D26:E27"/>
    <mergeCell ref="F26:F27"/>
    <mergeCell ref="F4:F5"/>
    <mergeCell ref="A6:C7"/>
    <mergeCell ref="D6:E7"/>
    <mergeCell ref="F6:F7"/>
    <mergeCell ref="A3:C3"/>
    <mergeCell ref="D3:E3"/>
    <mergeCell ref="A4:C5"/>
    <mergeCell ref="D4:E5"/>
    <mergeCell ref="A8:C9"/>
    <mergeCell ref="D8:E9"/>
    <mergeCell ref="F8:F9"/>
    <mergeCell ref="A10:C11"/>
    <mergeCell ref="D10:E11"/>
    <mergeCell ref="F10:F11"/>
    <mergeCell ref="A12:C13"/>
    <mergeCell ref="D12:E13"/>
    <mergeCell ref="F12:F13"/>
    <mergeCell ref="A14:C15"/>
    <mergeCell ref="D14:E15"/>
    <mergeCell ref="F14:F15"/>
    <mergeCell ref="A16:C17"/>
    <mergeCell ref="D16:E17"/>
    <mergeCell ref="F16:F17"/>
    <mergeCell ref="A18:C19"/>
    <mergeCell ref="D18:E19"/>
    <mergeCell ref="F18:F19"/>
    <mergeCell ref="A20:C21"/>
    <mergeCell ref="D20:E21"/>
    <mergeCell ref="F20:F21"/>
    <mergeCell ref="A22:C23"/>
    <mergeCell ref="D22:E23"/>
    <mergeCell ref="F22:F23"/>
  </mergeCells>
  <phoneticPr fontId="2"/>
  <printOptions horizontalCentered="1"/>
  <pageMargins left="0.78740157480314965" right="0.39370078740157483" top="0.98425196850393704" bottom="0.59055118110236227" header="0.51181102362204722" footer="0.51181102362204722"/>
  <pageSetup paperSize="9" orientation="portrait" horizontalDpi="300" verticalDpi="300" r:id="rId1"/>
  <headerFooter alignWithMargins="0">
    <oddHeader>&amp;L
　参考（出来形数量調書）&amp;R
NO.&amp;P</oddHeader>
  </headerFooter>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topLeftCell="A10" zoomScaleNormal="100" workbookViewId="0">
      <selection activeCell="E22" sqref="E22"/>
    </sheetView>
  </sheetViews>
  <sheetFormatPr defaultRowHeight="14.25"/>
  <cols>
    <col min="1" max="16384" width="9" style="11"/>
  </cols>
  <sheetData>
    <row r="1" spans="1:10">
      <c r="A1" t="s">
        <v>294</v>
      </c>
      <c r="B1"/>
      <c r="C1"/>
      <c r="D1"/>
      <c r="E1"/>
      <c r="F1"/>
      <c r="G1"/>
      <c r="H1"/>
      <c r="I1"/>
      <c r="J1"/>
    </row>
    <row r="2" spans="1:10">
      <c r="A2"/>
      <c r="B2"/>
      <c r="C2"/>
      <c r="D2"/>
      <c r="E2"/>
      <c r="F2"/>
      <c r="G2" s="538" t="s">
        <v>243</v>
      </c>
      <c r="H2" s="638">
        <f>基礎情報!$B$2</f>
        <v>9999</v>
      </c>
      <c r="I2" s="638"/>
      <c r="J2"/>
    </row>
    <row r="3" spans="1:10">
      <c r="A3"/>
      <c r="B3"/>
      <c r="C3"/>
      <c r="D3"/>
      <c r="E3"/>
      <c r="F3"/>
      <c r="G3"/>
      <c r="H3"/>
      <c r="I3"/>
      <c r="J3"/>
    </row>
    <row r="4" spans="1:10">
      <c r="A4"/>
      <c r="B4"/>
      <c r="C4"/>
      <c r="D4"/>
      <c r="E4"/>
      <c r="F4"/>
      <c r="G4"/>
      <c r="H4"/>
      <c r="I4"/>
      <c r="J4"/>
    </row>
    <row r="5" spans="1:10">
      <c r="A5"/>
      <c r="B5"/>
      <c r="C5"/>
      <c r="D5"/>
      <c r="E5"/>
      <c r="F5"/>
      <c r="G5" s="639" t="s">
        <v>549</v>
      </c>
      <c r="H5" s="639"/>
      <c r="I5" s="63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48" t="s">
        <v>298</v>
      </c>
      <c r="B10" s="648"/>
      <c r="C10" s="648"/>
      <c r="D10"/>
      <c r="E10"/>
      <c r="F10"/>
      <c r="G10"/>
      <c r="H10"/>
      <c r="I10"/>
      <c r="J10"/>
    </row>
    <row r="11" spans="1:10">
      <c r="A11" s="538"/>
      <c r="B11" s="538"/>
      <c r="C11"/>
      <c r="D11"/>
      <c r="E11"/>
      <c r="F11"/>
      <c r="G11"/>
      <c r="H11"/>
      <c r="I11"/>
      <c r="J11"/>
    </row>
    <row r="12" spans="1:10">
      <c r="A12" s="538"/>
      <c r="B12" s="538"/>
      <c r="C12"/>
      <c r="D12"/>
      <c r="E12"/>
      <c r="F12"/>
      <c r="G12"/>
      <c r="H12"/>
      <c r="I12"/>
      <c r="J12"/>
    </row>
    <row r="13" spans="1:10">
      <c r="A13"/>
      <c r="B13"/>
      <c r="C13"/>
      <c r="D13"/>
      <c r="E13"/>
      <c r="F13"/>
      <c r="G13"/>
      <c r="H13"/>
      <c r="I13"/>
      <c r="J13"/>
    </row>
    <row r="14" spans="1:10">
      <c r="A14"/>
      <c r="B14"/>
      <c r="C14"/>
      <c r="D14"/>
      <c r="E14"/>
      <c r="F14"/>
      <c r="G14"/>
      <c r="H14"/>
      <c r="I14"/>
      <c r="J14"/>
    </row>
    <row r="15" spans="1:10">
      <c r="E15" s="640" t="s">
        <v>1058</v>
      </c>
      <c r="F15" s="640"/>
      <c r="G15" s="644" t="str">
        <f>基礎情報!$B$10</f>
        <v>○○○○株式会社</v>
      </c>
      <c r="H15" s="644"/>
      <c r="I15" s="644"/>
    </row>
    <row r="16" spans="1:10">
      <c r="E16" s="323"/>
      <c r="F16" s="603"/>
      <c r="G16" s="603"/>
      <c r="H16" s="603"/>
      <c r="I16" s="604"/>
    </row>
    <row r="17" spans="1:10">
      <c r="E17" s="640" t="s">
        <v>299</v>
      </c>
      <c r="F17" s="640"/>
      <c r="G17" s="645" t="str">
        <f>基礎情報!$B$14</f>
        <v>○○　○○</v>
      </c>
      <c r="H17" s="645"/>
      <c r="I17" s="645"/>
      <c r="J17" s="334"/>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ht="14.25" customHeight="1">
      <c r="A23"/>
      <c r="B23" s="646" t="s">
        <v>837</v>
      </c>
      <c r="C23" s="646"/>
      <c r="D23" s="646"/>
      <c r="E23" s="646"/>
      <c r="F23" s="646"/>
      <c r="G23" s="646"/>
      <c r="H23" s="646"/>
      <c r="I23"/>
      <c r="J23"/>
    </row>
    <row r="24" spans="1:10" ht="14.25" customHeight="1">
      <c r="A24"/>
      <c r="B24" s="646"/>
      <c r="C24" s="646"/>
      <c r="D24" s="646"/>
      <c r="E24" s="646"/>
      <c r="F24" s="646"/>
      <c r="G24" s="646"/>
      <c r="H24" s="646"/>
      <c r="I24"/>
      <c r="J24"/>
    </row>
    <row r="25" spans="1:10" ht="24">
      <c r="A25"/>
      <c r="B25"/>
      <c r="C25" s="539"/>
      <c r="D25" s="647"/>
      <c r="E25" s="647"/>
      <c r="F25" s="647"/>
      <c r="G25" s="539"/>
      <c r="H25"/>
      <c r="I25"/>
      <c r="J25"/>
    </row>
    <row r="26" spans="1:10">
      <c r="B26" s="274"/>
    </row>
    <row r="27" spans="1:10" customFormat="1" ht="13.5">
      <c r="B27" t="s">
        <v>902</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38" t="s">
        <v>268</v>
      </c>
    </row>
    <row r="36" spans="1:9" customFormat="1" ht="13.5"/>
    <row r="37" spans="1:9" customFormat="1" ht="13.5"/>
    <row r="38" spans="1:9" customFormat="1" ht="13.5">
      <c r="A38" s="538" t="s">
        <v>244</v>
      </c>
      <c r="B38" s="642" t="str">
        <f>基礎情報!B3</f>
        <v>○○○○○○工事</v>
      </c>
      <c r="C38" s="642"/>
      <c r="D38" s="642"/>
      <c r="E38" s="642"/>
      <c r="F38" s="642"/>
      <c r="G38" s="642"/>
      <c r="H38" s="642"/>
      <c r="I38" s="541"/>
    </row>
    <row r="39" spans="1:9">
      <c r="B39" s="274"/>
    </row>
    <row r="40" spans="1:9">
      <c r="B40" s="274"/>
    </row>
    <row r="41" spans="1:9">
      <c r="B41" s="274"/>
    </row>
    <row r="42" spans="1:9">
      <c r="B42" s="274"/>
    </row>
    <row r="43" spans="1:9">
      <c r="B43" s="274"/>
    </row>
    <row r="44" spans="1:9">
      <c r="B44" s="274"/>
    </row>
    <row r="45" spans="1:9">
      <c r="B45" s="274"/>
    </row>
    <row r="46" spans="1:9">
      <c r="B46" s="274"/>
    </row>
    <row r="47" spans="1:9">
      <c r="B47" s="274"/>
    </row>
    <row r="48" spans="1:9">
      <c r="B48" s="274"/>
    </row>
    <row r="49" spans="2:2">
      <c r="B49" s="274"/>
    </row>
    <row r="50" spans="2:2">
      <c r="B50" s="274"/>
    </row>
    <row r="51" spans="2:2">
      <c r="B51" s="274"/>
    </row>
    <row r="52" spans="2:2">
      <c r="B52" s="274"/>
    </row>
    <row r="53" spans="2:2">
      <c r="B53" s="274"/>
    </row>
    <row r="54" spans="2:2">
      <c r="B54" s="274"/>
    </row>
    <row r="55" spans="2:2">
      <c r="B55" s="274"/>
    </row>
    <row r="56" spans="2:2">
      <c r="B56" s="274"/>
    </row>
    <row r="57" spans="2:2">
      <c r="B57" s="274"/>
    </row>
    <row r="58" spans="2:2">
      <c r="B58" s="274"/>
    </row>
  </sheetData>
  <mergeCells count="10">
    <mergeCell ref="D25:F25"/>
    <mergeCell ref="B38:H38"/>
    <mergeCell ref="B23:H24"/>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S87"/>
  <sheetViews>
    <sheetView view="pageBreakPreview" topLeftCell="A10" zoomScale="75" zoomScaleNormal="75" workbookViewId="0">
      <selection activeCell="D29" sqref="D29"/>
    </sheetView>
  </sheetViews>
  <sheetFormatPr defaultRowHeight="13.5"/>
  <cols>
    <col min="1" max="1" width="7.25" style="447" customWidth="1"/>
    <col min="2" max="2" width="30.625" style="1" customWidth="1"/>
    <col min="3" max="3" width="31.125" style="1" customWidth="1"/>
    <col min="4" max="4" width="31.75" style="1" customWidth="1"/>
    <col min="5" max="5" width="104.75" style="1" customWidth="1"/>
    <col min="6" max="6" width="10.625" style="447" customWidth="1"/>
    <col min="7" max="7" width="8.625" style="459" bestFit="1" customWidth="1"/>
    <col min="8" max="10" width="10.625" style="447" customWidth="1"/>
    <col min="11" max="11" width="6.625" style="447" customWidth="1"/>
    <col min="12" max="13" width="10.625" style="447" customWidth="1"/>
    <col min="14" max="14" width="5.625" style="447" customWidth="1"/>
    <col min="15" max="15" width="9" style="450"/>
    <col min="16" max="16384" width="9" style="1"/>
  </cols>
  <sheetData>
    <row r="1" spans="1:45" ht="30" customHeight="1">
      <c r="A1" s="636" t="s">
        <v>124</v>
      </c>
      <c r="B1" s="636"/>
      <c r="C1" s="558" t="s">
        <v>127</v>
      </c>
      <c r="D1" s="637" t="str">
        <f>基礎情報!B3</f>
        <v>○○○○○○工事</v>
      </c>
      <c r="E1" s="637"/>
      <c r="F1" s="637"/>
      <c r="G1" s="637"/>
      <c r="H1" s="5" t="s">
        <v>142</v>
      </c>
      <c r="I1" s="5"/>
      <c r="J1" s="633">
        <f>基礎情報!B2</f>
        <v>9999</v>
      </c>
      <c r="K1" s="633"/>
      <c r="L1" s="1"/>
      <c r="M1" s="1"/>
      <c r="N1" s="1"/>
    </row>
    <row r="2" spans="1:45" ht="9.75" customHeight="1" thickBot="1">
      <c r="L2" s="1"/>
      <c r="M2" s="1"/>
      <c r="N2" s="1"/>
    </row>
    <row r="3" spans="1:45" s="447" customFormat="1" ht="29.25" customHeight="1" thickTop="1" thickBot="1">
      <c r="A3" s="335" t="s">
        <v>11</v>
      </c>
      <c r="B3" s="335" t="s">
        <v>230</v>
      </c>
      <c r="C3" s="335" t="s">
        <v>229</v>
      </c>
      <c r="D3" s="335" t="s">
        <v>96</v>
      </c>
      <c r="E3" s="336" t="s">
        <v>231</v>
      </c>
      <c r="F3" s="452" t="s">
        <v>869</v>
      </c>
      <c r="G3" s="460" t="s">
        <v>669</v>
      </c>
      <c r="H3" s="337" t="s">
        <v>234</v>
      </c>
      <c r="I3" s="338" t="s">
        <v>870</v>
      </c>
      <c r="J3" s="339" t="s">
        <v>871</v>
      </c>
      <c r="K3" s="340" t="s">
        <v>11</v>
      </c>
    </row>
    <row r="4" spans="1:45" s="447" customFormat="1" ht="27.75" customHeight="1" thickTop="1" thickBot="1">
      <c r="A4" s="634" t="s">
        <v>271</v>
      </c>
      <c r="B4" s="635"/>
      <c r="C4" s="449"/>
      <c r="D4" s="449"/>
      <c r="E4" s="608" t="s">
        <v>721</v>
      </c>
      <c r="F4" s="453"/>
      <c r="G4" s="451"/>
      <c r="H4" s="451"/>
      <c r="I4" s="357"/>
      <c r="J4" s="358"/>
      <c r="K4" s="353"/>
    </row>
    <row r="5" spans="1:45" ht="48" customHeight="1" thickTop="1">
      <c r="A5" s="342">
        <v>1</v>
      </c>
      <c r="B5" s="346" t="s">
        <v>125</v>
      </c>
      <c r="C5" s="347" t="s">
        <v>1094</v>
      </c>
      <c r="D5" s="347" t="s">
        <v>722</v>
      </c>
      <c r="E5" s="455" t="s">
        <v>1089</v>
      </c>
      <c r="F5" s="343"/>
      <c r="G5" s="466"/>
      <c r="H5" s="344" t="s">
        <v>135</v>
      </c>
      <c r="I5" s="344" t="s">
        <v>135</v>
      </c>
      <c r="J5" s="349"/>
      <c r="K5" s="350">
        <v>1</v>
      </c>
      <c r="L5" s="1"/>
      <c r="M5" s="1"/>
      <c r="N5" s="1"/>
    </row>
    <row r="6" spans="1:45" ht="39.950000000000003" customHeight="1">
      <c r="A6" s="342">
        <v>2</v>
      </c>
      <c r="B6" s="346" t="s">
        <v>131</v>
      </c>
      <c r="C6" s="347" t="s">
        <v>719</v>
      </c>
      <c r="D6" s="614" t="s">
        <v>1095</v>
      </c>
      <c r="E6" s="455" t="s">
        <v>847</v>
      </c>
      <c r="F6" s="348" t="s">
        <v>123</v>
      </c>
      <c r="G6" s="461"/>
      <c r="H6" s="344"/>
      <c r="I6" s="344"/>
      <c r="J6" s="349"/>
      <c r="K6" s="350">
        <v>2</v>
      </c>
      <c r="L6" s="1"/>
      <c r="M6" s="1"/>
      <c r="N6" s="1"/>
      <c r="AS6" s="1" t="s">
        <v>557</v>
      </c>
    </row>
    <row r="7" spans="1:45" ht="28.5" customHeight="1">
      <c r="A7" s="341">
        <v>3</v>
      </c>
      <c r="B7" s="346" t="s">
        <v>97</v>
      </c>
      <c r="C7" s="347" t="s">
        <v>132</v>
      </c>
      <c r="D7" s="347" t="s">
        <v>1110</v>
      </c>
      <c r="E7" s="535" t="s">
        <v>364</v>
      </c>
      <c r="F7" s="348" t="s">
        <v>123</v>
      </c>
      <c r="G7" s="461"/>
      <c r="H7" s="344" t="s">
        <v>135</v>
      </c>
      <c r="I7" s="344" t="s">
        <v>135</v>
      </c>
      <c r="J7" s="349"/>
      <c r="K7" s="345">
        <v>3</v>
      </c>
      <c r="L7" s="1"/>
      <c r="M7" s="1"/>
      <c r="N7" s="1"/>
      <c r="AS7" s="1" t="s">
        <v>558</v>
      </c>
    </row>
    <row r="8" spans="1:45" ht="72" customHeight="1">
      <c r="A8" s="342">
        <v>4</v>
      </c>
      <c r="B8" s="346" t="s">
        <v>849</v>
      </c>
      <c r="C8" s="347" t="s">
        <v>1083</v>
      </c>
      <c r="D8" s="347" t="s">
        <v>1096</v>
      </c>
      <c r="E8" s="455" t="s">
        <v>1082</v>
      </c>
      <c r="F8" s="531"/>
      <c r="G8" s="466"/>
      <c r="H8" s="344" t="s">
        <v>135</v>
      </c>
      <c r="I8" s="344" t="s">
        <v>135</v>
      </c>
      <c r="J8" s="349"/>
      <c r="K8" s="350">
        <v>4</v>
      </c>
      <c r="L8" s="1"/>
      <c r="M8" s="1"/>
      <c r="N8" s="1"/>
      <c r="AS8" s="1" t="s">
        <v>559</v>
      </c>
    </row>
    <row r="9" spans="1:45" ht="52.5" customHeight="1">
      <c r="A9" s="341">
        <v>5</v>
      </c>
      <c r="B9" s="346" t="s">
        <v>144</v>
      </c>
      <c r="C9" s="347" t="s">
        <v>726</v>
      </c>
      <c r="D9" s="347" t="s">
        <v>1108</v>
      </c>
      <c r="E9" s="536" t="s">
        <v>1081</v>
      </c>
      <c r="F9" s="348" t="s">
        <v>123</v>
      </c>
      <c r="G9" s="461"/>
      <c r="H9" s="344" t="s">
        <v>135</v>
      </c>
      <c r="I9" s="344" t="s">
        <v>135</v>
      </c>
      <c r="J9" s="349"/>
      <c r="K9" s="345">
        <v>6</v>
      </c>
      <c r="L9" s="1"/>
      <c r="M9" s="1"/>
      <c r="N9" s="1"/>
    </row>
    <row r="10" spans="1:45" ht="60">
      <c r="A10" s="341">
        <v>6</v>
      </c>
      <c r="B10" s="346" t="s">
        <v>98</v>
      </c>
      <c r="C10" s="347" t="s">
        <v>875</v>
      </c>
      <c r="D10" s="347" t="s">
        <v>1111</v>
      </c>
      <c r="E10" s="455" t="s">
        <v>1076</v>
      </c>
      <c r="F10" s="348"/>
      <c r="G10" s="461"/>
      <c r="H10" s="344" t="s">
        <v>135</v>
      </c>
      <c r="I10" s="344" t="s">
        <v>135</v>
      </c>
      <c r="J10" s="349"/>
      <c r="K10" s="345">
        <v>7</v>
      </c>
      <c r="L10" s="1"/>
      <c r="M10" s="1"/>
      <c r="N10" s="1"/>
    </row>
    <row r="11" spans="1:45" ht="28.5" customHeight="1">
      <c r="A11" s="342">
        <v>7</v>
      </c>
      <c r="B11" s="346" t="s">
        <v>99</v>
      </c>
      <c r="C11" s="346" t="s">
        <v>770</v>
      </c>
      <c r="D11" s="614" t="s">
        <v>126</v>
      </c>
      <c r="E11" s="455" t="s">
        <v>1097</v>
      </c>
      <c r="F11" s="348"/>
      <c r="G11" s="461"/>
      <c r="H11" s="344" t="s">
        <v>631</v>
      </c>
      <c r="I11" s="344" t="s">
        <v>631</v>
      </c>
      <c r="J11" s="349"/>
      <c r="K11" s="350">
        <v>9</v>
      </c>
      <c r="L11" s="1"/>
      <c r="M11" s="1"/>
      <c r="N11" s="1"/>
    </row>
    <row r="12" spans="1:45" ht="42" customHeight="1">
      <c r="A12" s="342">
        <v>8</v>
      </c>
      <c r="B12" s="346" t="s">
        <v>186</v>
      </c>
      <c r="C12" s="346" t="s">
        <v>771</v>
      </c>
      <c r="D12" s="347" t="s">
        <v>1107</v>
      </c>
      <c r="E12" s="455" t="s">
        <v>1084</v>
      </c>
      <c r="F12" s="348"/>
      <c r="G12" s="461"/>
      <c r="H12" s="344" t="s">
        <v>631</v>
      </c>
      <c r="I12" s="344" t="s">
        <v>631</v>
      </c>
      <c r="J12" s="349"/>
      <c r="K12" s="350">
        <v>10</v>
      </c>
      <c r="L12" s="1"/>
      <c r="M12" s="1"/>
      <c r="N12" s="1"/>
    </row>
    <row r="13" spans="1:45" ht="42" customHeight="1">
      <c r="A13" s="342">
        <v>9</v>
      </c>
      <c r="B13" s="346" t="s">
        <v>100</v>
      </c>
      <c r="C13" s="351" t="s">
        <v>779</v>
      </c>
      <c r="D13" s="347" t="s">
        <v>1104</v>
      </c>
      <c r="E13" s="455" t="s">
        <v>1085</v>
      </c>
      <c r="F13" s="343"/>
      <c r="G13" s="353"/>
      <c r="H13" s="344" t="s">
        <v>135</v>
      </c>
      <c r="I13" s="344" t="s">
        <v>135</v>
      </c>
      <c r="J13" s="349"/>
      <c r="K13" s="353">
        <v>12</v>
      </c>
      <c r="L13" s="1"/>
      <c r="M13" s="1"/>
      <c r="N13" s="1"/>
    </row>
    <row r="14" spans="1:45" ht="28.5" customHeight="1">
      <c r="A14" s="342">
        <v>10</v>
      </c>
      <c r="B14" s="346" t="s">
        <v>119</v>
      </c>
      <c r="C14" s="346" t="s">
        <v>782</v>
      </c>
      <c r="D14" s="614" t="s">
        <v>1095</v>
      </c>
      <c r="E14" s="455" t="s">
        <v>1090</v>
      </c>
      <c r="F14" s="343"/>
      <c r="G14" s="353"/>
      <c r="H14" s="344" t="s">
        <v>135</v>
      </c>
      <c r="I14" s="344" t="s">
        <v>135</v>
      </c>
      <c r="J14" s="349"/>
      <c r="K14" s="353">
        <v>13</v>
      </c>
      <c r="L14" s="1"/>
      <c r="M14" s="1"/>
      <c r="N14" s="1"/>
    </row>
    <row r="15" spans="1:45" ht="28.5" customHeight="1">
      <c r="A15" s="342">
        <v>11</v>
      </c>
      <c r="B15" s="346" t="s">
        <v>120</v>
      </c>
      <c r="C15" s="346" t="s">
        <v>783</v>
      </c>
      <c r="D15" s="614" t="s">
        <v>1095</v>
      </c>
      <c r="E15" s="455" t="s">
        <v>1091</v>
      </c>
      <c r="F15" s="343"/>
      <c r="G15" s="353"/>
      <c r="H15" s="344" t="s">
        <v>135</v>
      </c>
      <c r="I15" s="344" t="s">
        <v>135</v>
      </c>
      <c r="J15" s="349"/>
      <c r="K15" s="350">
        <v>14</v>
      </c>
      <c r="L15" s="1"/>
      <c r="M15" s="1"/>
      <c r="N15" s="1"/>
    </row>
    <row r="16" spans="1:45" ht="28.5" customHeight="1">
      <c r="A16" s="341">
        <v>12</v>
      </c>
      <c r="B16" s="346" t="s">
        <v>146</v>
      </c>
      <c r="C16" s="351" t="s">
        <v>1114</v>
      </c>
      <c r="D16" s="454" t="s">
        <v>1106</v>
      </c>
      <c r="E16" s="455" t="s">
        <v>1092</v>
      </c>
      <c r="F16" s="348" t="s">
        <v>123</v>
      </c>
      <c r="G16" s="461"/>
      <c r="H16" s="344" t="s">
        <v>135</v>
      </c>
      <c r="I16" s="344" t="s">
        <v>135</v>
      </c>
      <c r="J16" s="349"/>
      <c r="K16" s="353">
        <v>15</v>
      </c>
      <c r="L16" s="1"/>
      <c r="M16" s="1"/>
      <c r="N16" s="1"/>
    </row>
    <row r="17" spans="1:15" ht="28.5" customHeight="1">
      <c r="A17" s="342">
        <v>13</v>
      </c>
      <c r="B17" s="346" t="s">
        <v>143</v>
      </c>
      <c r="C17" s="346" t="s">
        <v>901</v>
      </c>
      <c r="D17" s="614" t="s">
        <v>1095</v>
      </c>
      <c r="E17" s="455" t="s">
        <v>1093</v>
      </c>
      <c r="F17" s="348" t="s">
        <v>123</v>
      </c>
      <c r="G17" s="461"/>
      <c r="H17" s="344" t="s">
        <v>135</v>
      </c>
      <c r="I17" s="344" t="s">
        <v>135</v>
      </c>
      <c r="J17" s="349"/>
      <c r="K17" s="350">
        <v>16</v>
      </c>
      <c r="L17" s="1"/>
      <c r="M17" s="1"/>
      <c r="N17" s="1"/>
    </row>
    <row r="18" spans="1:15" ht="42" customHeight="1">
      <c r="A18" s="342">
        <v>14</v>
      </c>
      <c r="B18" s="346" t="s">
        <v>842</v>
      </c>
      <c r="C18" s="351" t="s">
        <v>1098</v>
      </c>
      <c r="D18" s="614" t="s">
        <v>1095</v>
      </c>
      <c r="E18" s="455" t="s">
        <v>1113</v>
      </c>
      <c r="F18" s="343"/>
      <c r="G18" s="353"/>
      <c r="H18" s="344" t="s">
        <v>135</v>
      </c>
      <c r="I18" s="344" t="s">
        <v>135</v>
      </c>
      <c r="J18" s="349"/>
      <c r="K18" s="353">
        <v>17</v>
      </c>
      <c r="L18" s="1"/>
      <c r="M18" s="1"/>
      <c r="N18" s="1"/>
      <c r="O18"/>
    </row>
    <row r="19" spans="1:15" ht="28.5" customHeight="1">
      <c r="A19" s="341">
        <v>15</v>
      </c>
      <c r="B19" s="346" t="s">
        <v>147</v>
      </c>
      <c r="C19" s="347" t="s">
        <v>801</v>
      </c>
      <c r="D19" s="614" t="s">
        <v>1095</v>
      </c>
      <c r="E19" s="455" t="s">
        <v>1115</v>
      </c>
      <c r="F19" s="343"/>
      <c r="G19" s="353"/>
      <c r="H19" s="344" t="s">
        <v>135</v>
      </c>
      <c r="I19" s="344" t="s">
        <v>135</v>
      </c>
      <c r="J19" s="349"/>
      <c r="K19" s="350">
        <v>18</v>
      </c>
      <c r="L19" s="1"/>
      <c r="M19" s="1"/>
      <c r="N19" s="1"/>
    </row>
    <row r="20" spans="1:15" ht="28.5" customHeight="1">
      <c r="A20" s="342">
        <v>16</v>
      </c>
      <c r="B20" s="346" t="s">
        <v>136</v>
      </c>
      <c r="C20" s="347" t="s">
        <v>802</v>
      </c>
      <c r="D20" s="614" t="s">
        <v>1095</v>
      </c>
      <c r="E20" s="535" t="s">
        <v>137</v>
      </c>
      <c r="F20" s="343"/>
      <c r="G20" s="353"/>
      <c r="H20" s="344" t="s">
        <v>135</v>
      </c>
      <c r="I20" s="344" t="s">
        <v>135</v>
      </c>
      <c r="J20" s="349"/>
      <c r="K20" s="353">
        <v>19</v>
      </c>
      <c r="L20" s="1"/>
      <c r="M20" s="1"/>
      <c r="N20" s="1"/>
    </row>
    <row r="21" spans="1:15" ht="28.5" customHeight="1">
      <c r="A21" s="342">
        <v>17</v>
      </c>
      <c r="B21" s="346" t="s">
        <v>138</v>
      </c>
      <c r="C21" s="347" t="s">
        <v>803</v>
      </c>
      <c r="D21" s="347" t="s">
        <v>1095</v>
      </c>
      <c r="E21" s="455" t="s">
        <v>1109</v>
      </c>
      <c r="F21" s="343"/>
      <c r="G21" s="353"/>
      <c r="H21" s="344" t="s">
        <v>135</v>
      </c>
      <c r="I21" s="344" t="s">
        <v>135</v>
      </c>
      <c r="J21" s="349"/>
      <c r="K21" s="350">
        <v>20</v>
      </c>
      <c r="L21" s="1"/>
      <c r="M21" s="1"/>
      <c r="N21" s="1"/>
    </row>
    <row r="22" spans="1:15" ht="28.5" customHeight="1">
      <c r="A22" s="341">
        <v>18</v>
      </c>
      <c r="B22" s="346" t="s">
        <v>140</v>
      </c>
      <c r="C22" s="347" t="s">
        <v>804</v>
      </c>
      <c r="D22" s="614" t="s">
        <v>1095</v>
      </c>
      <c r="E22" s="535" t="s">
        <v>880</v>
      </c>
      <c r="F22" s="343"/>
      <c r="G22" s="353"/>
      <c r="H22" s="344" t="s">
        <v>135</v>
      </c>
      <c r="I22" s="344" t="s">
        <v>135</v>
      </c>
      <c r="J22" s="349"/>
      <c r="K22" s="350">
        <v>21</v>
      </c>
      <c r="L22" s="1"/>
      <c r="M22" s="1"/>
      <c r="N22" s="1"/>
    </row>
    <row r="23" spans="1:15" ht="28.5" customHeight="1">
      <c r="A23" s="342">
        <v>19</v>
      </c>
      <c r="B23" s="346" t="s">
        <v>415</v>
      </c>
      <c r="C23" s="347" t="s">
        <v>805</v>
      </c>
      <c r="D23" s="614" t="s">
        <v>1095</v>
      </c>
      <c r="E23" s="455" t="s">
        <v>1099</v>
      </c>
      <c r="F23" s="348" t="s">
        <v>123</v>
      </c>
      <c r="G23" s="461"/>
      <c r="H23" s="344" t="s">
        <v>135</v>
      </c>
      <c r="I23" s="344" t="s">
        <v>135</v>
      </c>
      <c r="J23" s="349"/>
      <c r="K23" s="350">
        <v>22</v>
      </c>
      <c r="L23" s="1"/>
      <c r="M23" s="1"/>
      <c r="N23" s="1"/>
    </row>
    <row r="24" spans="1:15" ht="52.5" customHeight="1">
      <c r="A24" s="342">
        <v>20</v>
      </c>
      <c r="B24" s="346" t="s">
        <v>122</v>
      </c>
      <c r="C24" s="347" t="s">
        <v>806</v>
      </c>
      <c r="D24" s="614" t="s">
        <v>139</v>
      </c>
      <c r="E24" s="455" t="s">
        <v>881</v>
      </c>
      <c r="F24" s="559" t="s">
        <v>874</v>
      </c>
      <c r="G24" s="466"/>
      <c r="H24" s="344" t="s">
        <v>135</v>
      </c>
      <c r="I24" s="344" t="s">
        <v>135</v>
      </c>
      <c r="J24" s="349"/>
      <c r="K24" s="353">
        <v>23</v>
      </c>
      <c r="L24" s="1"/>
      <c r="M24" s="1"/>
      <c r="N24" s="1"/>
    </row>
    <row r="25" spans="1:15" ht="28.5" customHeight="1">
      <c r="A25" s="341">
        <v>21</v>
      </c>
      <c r="B25" s="346" t="s">
        <v>121</v>
      </c>
      <c r="C25" s="346" t="s">
        <v>807</v>
      </c>
      <c r="D25" s="454" t="s">
        <v>1105</v>
      </c>
      <c r="E25" s="535" t="s">
        <v>739</v>
      </c>
      <c r="F25" s="343"/>
      <c r="G25" s="353"/>
      <c r="H25" s="344" t="s">
        <v>135</v>
      </c>
      <c r="I25" s="344" t="s">
        <v>135</v>
      </c>
      <c r="J25" s="349"/>
      <c r="K25" s="353">
        <v>24</v>
      </c>
      <c r="L25" s="1"/>
      <c r="M25" s="1"/>
      <c r="N25" s="1"/>
    </row>
    <row r="26" spans="1:15" ht="28.5" customHeight="1">
      <c r="A26" s="342">
        <v>22</v>
      </c>
      <c r="B26" s="346" t="s">
        <v>228</v>
      </c>
      <c r="C26" s="346" t="s">
        <v>808</v>
      </c>
      <c r="D26" s="614" t="s">
        <v>260</v>
      </c>
      <c r="E26" s="455" t="s">
        <v>1100</v>
      </c>
      <c r="F26" s="343"/>
      <c r="G26" s="353"/>
      <c r="H26" s="344" t="s">
        <v>135</v>
      </c>
      <c r="I26" s="344" t="s">
        <v>135</v>
      </c>
      <c r="J26" s="349"/>
      <c r="K26" s="353">
        <v>25</v>
      </c>
      <c r="L26" s="1"/>
      <c r="M26" s="1"/>
      <c r="N26" s="1"/>
    </row>
    <row r="27" spans="1:15" ht="28.5" customHeight="1">
      <c r="A27" s="341">
        <v>23</v>
      </c>
      <c r="B27" s="346" t="s">
        <v>236</v>
      </c>
      <c r="C27" s="347" t="s">
        <v>809</v>
      </c>
      <c r="D27" s="614" t="s">
        <v>260</v>
      </c>
      <c r="E27" s="535" t="s">
        <v>632</v>
      </c>
      <c r="F27" s="343"/>
      <c r="G27" s="353"/>
      <c r="H27" s="344" t="s">
        <v>135</v>
      </c>
      <c r="I27" s="344" t="s">
        <v>135</v>
      </c>
      <c r="J27" s="349"/>
      <c r="K27" s="350">
        <v>26</v>
      </c>
      <c r="L27" s="1"/>
      <c r="M27" s="1"/>
      <c r="N27" s="1"/>
    </row>
    <row r="28" spans="1:15" ht="28.5" customHeight="1">
      <c r="A28" s="342">
        <v>24</v>
      </c>
      <c r="B28" s="346" t="s">
        <v>235</v>
      </c>
      <c r="C28" s="347" t="s">
        <v>810</v>
      </c>
      <c r="D28" s="347" t="s">
        <v>1101</v>
      </c>
      <c r="E28" s="535" t="s">
        <v>633</v>
      </c>
      <c r="F28" s="343"/>
      <c r="G28" s="353"/>
      <c r="H28" s="344" t="s">
        <v>135</v>
      </c>
      <c r="I28" s="344" t="s">
        <v>135</v>
      </c>
      <c r="J28" s="349"/>
      <c r="K28" s="353">
        <v>27</v>
      </c>
      <c r="L28" s="1"/>
      <c r="M28" s="1"/>
      <c r="N28" s="1"/>
    </row>
    <row r="29" spans="1:15" ht="28.5" customHeight="1">
      <c r="A29" s="341">
        <v>25</v>
      </c>
      <c r="B29" s="346" t="s">
        <v>560</v>
      </c>
      <c r="C29" s="347" t="s">
        <v>811</v>
      </c>
      <c r="D29" s="614" t="s">
        <v>1095</v>
      </c>
      <c r="E29" s="455" t="s">
        <v>1102</v>
      </c>
      <c r="F29" s="530"/>
      <c r="G29" s="466"/>
      <c r="H29" s="344" t="s">
        <v>135</v>
      </c>
      <c r="I29" s="344" t="s">
        <v>135</v>
      </c>
      <c r="J29" s="349"/>
      <c r="K29" s="353">
        <v>28</v>
      </c>
      <c r="L29" s="1"/>
      <c r="M29" s="1"/>
      <c r="N29" s="1"/>
    </row>
    <row r="30" spans="1:15" ht="28.5" customHeight="1">
      <c r="A30" s="342">
        <v>26</v>
      </c>
      <c r="B30" s="352" t="s">
        <v>273</v>
      </c>
      <c r="C30" s="546" t="s">
        <v>812</v>
      </c>
      <c r="D30" s="615" t="s">
        <v>1095</v>
      </c>
      <c r="E30" s="537"/>
      <c r="F30" s="343"/>
      <c r="G30" s="353"/>
      <c r="H30" s="344" t="s">
        <v>135</v>
      </c>
      <c r="I30" s="344" t="s">
        <v>135</v>
      </c>
      <c r="J30" s="349"/>
      <c r="K30" s="350">
        <v>29</v>
      </c>
      <c r="L30" s="1"/>
      <c r="M30" s="1"/>
      <c r="N30" s="1"/>
    </row>
    <row r="31" spans="1:15" ht="28.5" customHeight="1">
      <c r="A31" s="341">
        <v>27</v>
      </c>
      <c r="B31" s="346" t="s">
        <v>650</v>
      </c>
      <c r="C31" s="347" t="s">
        <v>813</v>
      </c>
      <c r="D31" s="347" t="s">
        <v>1103</v>
      </c>
      <c r="E31" s="455" t="s">
        <v>882</v>
      </c>
      <c r="F31" s="343"/>
      <c r="G31" s="353"/>
      <c r="H31" s="344" t="s">
        <v>135</v>
      </c>
      <c r="I31" s="344" t="s">
        <v>135</v>
      </c>
      <c r="J31" s="349"/>
      <c r="K31" s="353"/>
      <c r="L31" s="1"/>
      <c r="M31" s="1"/>
      <c r="N31" s="1"/>
    </row>
    <row r="32" spans="1:15" ht="30" customHeight="1" thickBot="1">
      <c r="A32" s="354"/>
      <c r="B32" s="352"/>
      <c r="C32" s="352"/>
      <c r="D32" s="615"/>
      <c r="E32" s="537"/>
      <c r="F32" s="343"/>
      <c r="G32" s="355"/>
      <c r="H32" s="355" t="s">
        <v>135</v>
      </c>
      <c r="I32" s="355" t="s">
        <v>135</v>
      </c>
      <c r="J32" s="356"/>
      <c r="K32" s="353"/>
      <c r="L32" s="1"/>
      <c r="M32" s="1"/>
      <c r="N32" s="1"/>
    </row>
    <row r="33" spans="1:14" ht="15" customHeight="1" thickTop="1">
      <c r="A33" s="448" t="s">
        <v>561</v>
      </c>
      <c r="B33" s="3" t="s">
        <v>670</v>
      </c>
      <c r="C33" s="3"/>
      <c r="D33" s="3"/>
      <c r="E33" s="3"/>
      <c r="F33" s="275"/>
      <c r="G33" s="458"/>
      <c r="H33" s="448"/>
      <c r="I33" s="448"/>
      <c r="J33" s="448"/>
      <c r="K33" s="448"/>
      <c r="L33" s="1"/>
      <c r="M33" s="1"/>
      <c r="N33" s="1"/>
    </row>
    <row r="34" spans="1:14" ht="15" customHeight="1">
      <c r="A34" s="4" t="s">
        <v>477</v>
      </c>
      <c r="B34" s="3" t="s">
        <v>873</v>
      </c>
      <c r="C34" s="3"/>
      <c r="D34" s="3"/>
      <c r="E34" s="3"/>
      <c r="F34" s="1"/>
      <c r="G34" s="1"/>
      <c r="H34" s="1"/>
      <c r="I34" s="1"/>
      <c r="J34" s="1"/>
      <c r="K34" s="1"/>
      <c r="L34" s="1"/>
      <c r="M34" s="1"/>
      <c r="N34" s="1"/>
    </row>
    <row r="35" spans="1:14" ht="15" customHeight="1">
      <c r="A35" s="448" t="s">
        <v>562</v>
      </c>
      <c r="B35" s="3" t="s">
        <v>872</v>
      </c>
      <c r="C35" s="3"/>
      <c r="D35" s="3"/>
      <c r="E35" s="3"/>
      <c r="F35" s="1"/>
      <c r="G35" s="1"/>
      <c r="H35" s="1"/>
      <c r="I35" s="1"/>
      <c r="J35" s="1"/>
      <c r="K35" s="1"/>
      <c r="L35" s="1"/>
      <c r="M35" s="1"/>
      <c r="N35" s="1"/>
    </row>
    <row r="36" spans="1:14" ht="15" customHeight="1">
      <c r="A36" s="448" t="s">
        <v>478</v>
      </c>
      <c r="B36" s="3" t="s">
        <v>233</v>
      </c>
      <c r="C36" s="3"/>
      <c r="D36" s="3"/>
      <c r="E36" s="3"/>
      <c r="F36" s="1"/>
      <c r="G36" s="1"/>
      <c r="H36" s="1"/>
      <c r="I36" s="1"/>
      <c r="J36" s="1"/>
      <c r="K36" s="1"/>
      <c r="L36" s="1"/>
      <c r="M36" s="1"/>
      <c r="N36" s="1"/>
    </row>
    <row r="37" spans="1:14" ht="15" customHeight="1">
      <c r="A37" s="447" t="s">
        <v>479</v>
      </c>
      <c r="B37" s="3" t="s">
        <v>883</v>
      </c>
      <c r="C37" s="3"/>
      <c r="D37" s="3"/>
      <c r="E37" s="3"/>
      <c r="F37" s="1"/>
      <c r="G37" s="1"/>
      <c r="H37" s="1"/>
      <c r="I37" s="1"/>
      <c r="J37" s="1"/>
      <c r="K37" s="1"/>
      <c r="L37" s="1"/>
      <c r="M37" s="1"/>
      <c r="N37" s="1"/>
    </row>
    <row r="38" spans="1:14" ht="15" customHeight="1">
      <c r="A38" s="448" t="s">
        <v>563</v>
      </c>
      <c r="B38" s="3" t="s">
        <v>884</v>
      </c>
      <c r="C38" s="3"/>
      <c r="D38" s="3"/>
      <c r="E38" s="3"/>
      <c r="F38" s="1"/>
      <c r="G38" s="1"/>
      <c r="H38" s="1"/>
      <c r="I38" s="1"/>
      <c r="J38" s="1"/>
      <c r="K38" s="1"/>
      <c r="L38" s="1"/>
      <c r="M38" s="1"/>
      <c r="N38" s="1"/>
    </row>
    <row r="39" spans="1:14" ht="15" customHeight="1">
      <c r="A39" s="448"/>
      <c r="B39" s="3"/>
      <c r="C39" s="3"/>
      <c r="D39" s="3"/>
      <c r="E39" s="3"/>
      <c r="F39" s="448"/>
      <c r="G39" s="458"/>
      <c r="H39" s="448"/>
      <c r="I39" s="448"/>
      <c r="J39" s="448"/>
      <c r="K39" s="448"/>
      <c r="L39" s="1"/>
      <c r="M39" s="1"/>
      <c r="N39" s="1"/>
    </row>
    <row r="40" spans="1:14" ht="15" customHeight="1">
      <c r="A40" s="448"/>
      <c r="B40" s="3"/>
      <c r="C40" s="3"/>
      <c r="D40" s="3"/>
      <c r="E40" s="3"/>
      <c r="F40" s="448"/>
      <c r="G40" s="458"/>
      <c r="H40" s="448"/>
      <c r="I40" s="448"/>
      <c r="J40" s="448"/>
      <c r="K40" s="448"/>
      <c r="L40" s="448"/>
      <c r="M40" s="448"/>
      <c r="N40" s="448"/>
    </row>
    <row r="41" spans="1:14" ht="30" customHeight="1">
      <c r="A41" s="4"/>
      <c r="L41" s="448"/>
      <c r="M41" s="448"/>
      <c r="N41" s="4"/>
    </row>
    <row r="42" spans="1:14" ht="30" customHeight="1"/>
    <row r="43" spans="1:14" ht="30" customHeight="1"/>
    <row r="44" spans="1:14" ht="30" customHeight="1"/>
    <row r="45" spans="1:14" ht="30" customHeight="1"/>
    <row r="46" spans="1:14" ht="30" customHeight="1"/>
    <row r="47" spans="1:14" ht="30" customHeight="1"/>
    <row r="48" spans="1:14"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sheetData>
  <mergeCells count="4">
    <mergeCell ref="J1:K1"/>
    <mergeCell ref="A4:B4"/>
    <mergeCell ref="A1:B1"/>
    <mergeCell ref="D1:G1"/>
  </mergeCells>
  <phoneticPr fontId="2"/>
  <dataValidations disablePrompts="1" count="2">
    <dataValidation type="list" allowBlank="1" showInputMessage="1" showErrorMessage="1" promptTitle="入力選択　○,×,－" prompt="対象判定を行う前に、_x000a_対象判定協議日を_x000a_入力すること_x000a_" sqref="F13:G13 F18:G18">
      <formula1>$AS$5:$AS$6</formula1>
    </dataValidation>
    <dataValidation type="list" allowBlank="1" showInputMessage="1" showErrorMessage="1" promptTitle="入力選択　○,×,－" prompt="対象判定を行う前に、_x000a_対象判定協議日を_x000a_入力すること_x000a_" sqref="F14:G15 F30:G32 F25:G28 F5:G5 F12:G12 F19:G22">
      <formula1>$AS$5:$AS$8</formula1>
    </dataValidation>
  </dataValidations>
  <printOptions horizontalCentered="1" verticalCentered="1"/>
  <pageMargins left="0.98425196850393704" right="0.19685039370078741" top="0.19685039370078741" bottom="0.19685039370078741" header="0.51181102362204722" footer="0.51181102362204722"/>
  <pageSetup paperSize="8" scale="74" orientation="landscape" horizontalDpi="300"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zoomScaleNormal="100" workbookViewId="0">
      <selection activeCell="E15" sqref="E15:I17"/>
    </sheetView>
  </sheetViews>
  <sheetFormatPr defaultRowHeight="14.25"/>
  <cols>
    <col min="1" max="16384" width="9" style="11"/>
  </cols>
  <sheetData>
    <row r="1" spans="1:10">
      <c r="A1" t="s">
        <v>835</v>
      </c>
      <c r="B1"/>
      <c r="C1"/>
      <c r="D1"/>
      <c r="E1"/>
      <c r="F1"/>
      <c r="G1"/>
      <c r="H1"/>
      <c r="I1"/>
      <c r="J1"/>
    </row>
    <row r="2" spans="1:10">
      <c r="A2"/>
      <c r="B2"/>
      <c r="C2"/>
      <c r="D2"/>
      <c r="E2"/>
      <c r="F2"/>
      <c r="G2" s="538" t="s">
        <v>243</v>
      </c>
      <c r="H2" s="638">
        <f>基礎情報!$B$2</f>
        <v>9999</v>
      </c>
      <c r="I2" s="638"/>
      <c r="J2"/>
    </row>
    <row r="3" spans="1:10">
      <c r="A3"/>
      <c r="B3"/>
      <c r="C3"/>
      <c r="D3"/>
      <c r="E3"/>
      <c r="F3"/>
      <c r="G3"/>
      <c r="H3"/>
      <c r="I3"/>
      <c r="J3"/>
    </row>
    <row r="4" spans="1:10">
      <c r="A4"/>
      <c r="B4"/>
      <c r="C4"/>
      <c r="D4"/>
      <c r="E4"/>
      <c r="F4"/>
      <c r="G4"/>
      <c r="H4"/>
      <c r="I4"/>
      <c r="J4"/>
    </row>
    <row r="5" spans="1:10">
      <c r="A5"/>
      <c r="B5"/>
      <c r="C5"/>
      <c r="D5"/>
      <c r="E5"/>
      <c r="F5"/>
      <c r="G5" s="639" t="s">
        <v>549</v>
      </c>
      <c r="H5" s="639"/>
      <c r="I5" s="63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48" t="s">
        <v>298</v>
      </c>
      <c r="B10" s="648"/>
      <c r="C10" s="648"/>
      <c r="D10"/>
      <c r="E10"/>
      <c r="F10"/>
      <c r="G10"/>
      <c r="H10"/>
      <c r="I10"/>
      <c r="J10"/>
    </row>
    <row r="11" spans="1:10">
      <c r="A11" s="538"/>
      <c r="B11" s="538"/>
      <c r="C11"/>
      <c r="D11"/>
      <c r="E11"/>
      <c r="F11"/>
      <c r="G11"/>
      <c r="H11"/>
      <c r="I11"/>
      <c r="J11"/>
    </row>
    <row r="12" spans="1:10">
      <c r="A12" s="538"/>
      <c r="B12" s="538"/>
      <c r="C12"/>
      <c r="D12"/>
      <c r="E12"/>
      <c r="F12"/>
      <c r="G12"/>
      <c r="H12"/>
      <c r="I12"/>
      <c r="J12"/>
    </row>
    <row r="13" spans="1:10">
      <c r="A13"/>
      <c r="B13"/>
      <c r="C13"/>
      <c r="D13"/>
      <c r="E13"/>
      <c r="F13"/>
      <c r="G13"/>
      <c r="H13"/>
      <c r="I13"/>
      <c r="J13"/>
    </row>
    <row r="14" spans="1:10">
      <c r="A14"/>
      <c r="B14"/>
      <c r="C14"/>
      <c r="D14"/>
      <c r="E14"/>
      <c r="F14"/>
      <c r="G14"/>
      <c r="H14"/>
      <c r="I14"/>
      <c r="J14"/>
    </row>
    <row r="15" spans="1:10">
      <c r="E15" s="640" t="s">
        <v>1058</v>
      </c>
      <c r="F15" s="640"/>
      <c r="G15" s="644" t="str">
        <f>基礎情報!$B$10</f>
        <v>○○○○株式会社</v>
      </c>
      <c r="H15" s="644"/>
      <c r="I15" s="644"/>
    </row>
    <row r="16" spans="1:10">
      <c r="E16" s="323"/>
      <c r="F16" s="603"/>
      <c r="G16" s="603"/>
      <c r="H16" s="603"/>
      <c r="I16" s="604"/>
    </row>
    <row r="17" spans="1:10">
      <c r="E17" s="640" t="s">
        <v>299</v>
      </c>
      <c r="F17" s="640"/>
      <c r="G17" s="645" t="str">
        <f>基礎情報!$B$14</f>
        <v>○○　○○</v>
      </c>
      <c r="H17" s="645"/>
      <c r="I17" s="645"/>
      <c r="J17" s="334"/>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46" t="s">
        <v>834</v>
      </c>
      <c r="D23" s="646"/>
      <c r="E23" s="646"/>
      <c r="F23" s="646"/>
      <c r="G23" s="646"/>
      <c r="H23"/>
      <c r="I23"/>
      <c r="J23"/>
    </row>
    <row r="24" spans="1:10">
      <c r="A24"/>
      <c r="B24"/>
      <c r="C24" s="646"/>
      <c r="D24" s="646"/>
      <c r="E24" s="646"/>
      <c r="F24" s="646"/>
      <c r="G24" s="646"/>
      <c r="H24"/>
      <c r="I24"/>
      <c r="J24"/>
    </row>
    <row r="25" spans="1:10" ht="24">
      <c r="A25"/>
      <c r="B25"/>
      <c r="C25" s="539"/>
      <c r="D25" s="647"/>
      <c r="E25" s="647"/>
      <c r="F25" s="647"/>
      <c r="G25" s="539"/>
      <c r="H25"/>
      <c r="I25"/>
      <c r="J25"/>
    </row>
    <row r="26" spans="1:10">
      <c r="B26" s="274"/>
    </row>
    <row r="27" spans="1:10" customFormat="1" ht="13.5">
      <c r="B27" t="s">
        <v>836</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38" t="s">
        <v>268</v>
      </c>
    </row>
    <row r="36" spans="1:9" customFormat="1" ht="13.5"/>
    <row r="37" spans="1:9" customFormat="1" ht="13.5"/>
    <row r="38" spans="1:9" customFormat="1" ht="13.5">
      <c r="A38" s="538" t="s">
        <v>244</v>
      </c>
      <c r="B38" s="642" t="str">
        <f>基礎情報!B3</f>
        <v>○○○○○○工事</v>
      </c>
      <c r="C38" s="642"/>
      <c r="D38" s="642"/>
      <c r="E38" s="642"/>
      <c r="F38" s="642"/>
      <c r="G38" s="642"/>
      <c r="H38" s="642"/>
      <c r="I38" s="541"/>
    </row>
    <row r="39" spans="1:9">
      <c r="B39" s="274"/>
    </row>
    <row r="40" spans="1:9">
      <c r="B40" s="274"/>
    </row>
    <row r="41" spans="1:9">
      <c r="B41" s="274"/>
    </row>
    <row r="42" spans="1:9">
      <c r="B42" s="274"/>
    </row>
    <row r="43" spans="1:9">
      <c r="B43" s="274"/>
    </row>
    <row r="44" spans="1:9">
      <c r="B44" s="274"/>
    </row>
    <row r="45" spans="1:9">
      <c r="B45" s="274"/>
    </row>
    <row r="46" spans="1:9">
      <c r="B46" s="274"/>
    </row>
    <row r="47" spans="1:9">
      <c r="B47" s="274"/>
    </row>
    <row r="48" spans="1:9">
      <c r="B48" s="274"/>
    </row>
    <row r="49" spans="2:2">
      <c r="B49" s="274"/>
    </row>
    <row r="50" spans="2:2">
      <c r="B50" s="274"/>
    </row>
    <row r="51" spans="2:2">
      <c r="B51" s="274"/>
    </row>
    <row r="52" spans="2:2">
      <c r="B52" s="274"/>
    </row>
    <row r="53" spans="2:2">
      <c r="B53" s="274"/>
    </row>
    <row r="54" spans="2:2">
      <c r="B54" s="274"/>
    </row>
    <row r="55" spans="2:2">
      <c r="B55" s="274"/>
    </row>
    <row r="56" spans="2:2">
      <c r="B56" s="274"/>
    </row>
    <row r="57" spans="2:2">
      <c r="B57" s="274"/>
    </row>
    <row r="58" spans="2:2">
      <c r="B58" s="274"/>
    </row>
  </sheetData>
  <mergeCells count="10">
    <mergeCell ref="C23:G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sheetPr>
  <dimension ref="A1:J58"/>
  <sheetViews>
    <sheetView view="pageBreakPreview" zoomScaleNormal="100" workbookViewId="0">
      <selection activeCell="E15" sqref="E15:I17"/>
    </sheetView>
  </sheetViews>
  <sheetFormatPr defaultRowHeight="14.25"/>
  <cols>
    <col min="1" max="16384" width="9" style="11"/>
  </cols>
  <sheetData>
    <row r="1" spans="1:10">
      <c r="A1" t="s">
        <v>833</v>
      </c>
      <c r="B1"/>
      <c r="C1"/>
      <c r="D1"/>
      <c r="E1"/>
      <c r="F1"/>
      <c r="G1"/>
      <c r="H1"/>
      <c r="I1"/>
      <c r="J1"/>
    </row>
    <row r="2" spans="1:10">
      <c r="A2"/>
      <c r="B2"/>
      <c r="C2"/>
      <c r="D2"/>
      <c r="E2"/>
      <c r="F2"/>
      <c r="G2" s="538" t="s">
        <v>243</v>
      </c>
      <c r="H2" s="638">
        <f>基礎情報!$B$2</f>
        <v>9999</v>
      </c>
      <c r="I2" s="638"/>
      <c r="J2"/>
    </row>
    <row r="3" spans="1:10">
      <c r="A3"/>
      <c r="B3"/>
      <c r="C3"/>
      <c r="D3"/>
      <c r="E3"/>
      <c r="F3"/>
      <c r="G3"/>
      <c r="H3"/>
      <c r="I3"/>
      <c r="J3"/>
    </row>
    <row r="4" spans="1:10">
      <c r="A4"/>
      <c r="B4"/>
      <c r="C4"/>
      <c r="D4"/>
      <c r="E4"/>
      <c r="F4"/>
      <c r="G4"/>
      <c r="H4"/>
      <c r="I4"/>
      <c r="J4"/>
    </row>
    <row r="5" spans="1:10">
      <c r="A5"/>
      <c r="B5"/>
      <c r="C5"/>
      <c r="D5"/>
      <c r="E5"/>
      <c r="F5"/>
      <c r="G5" s="639" t="s">
        <v>549</v>
      </c>
      <c r="H5" s="639"/>
      <c r="I5" s="63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48" t="s">
        <v>298</v>
      </c>
      <c r="B10" s="648"/>
      <c r="C10" s="648"/>
      <c r="D10"/>
      <c r="E10"/>
      <c r="F10"/>
      <c r="G10"/>
      <c r="H10"/>
      <c r="I10"/>
      <c r="J10"/>
    </row>
    <row r="11" spans="1:10">
      <c r="A11" s="538"/>
      <c r="B11" s="538"/>
      <c r="C11"/>
      <c r="D11"/>
      <c r="E11"/>
      <c r="F11"/>
      <c r="G11"/>
      <c r="H11"/>
      <c r="I11"/>
      <c r="J11"/>
    </row>
    <row r="12" spans="1:10">
      <c r="A12" s="538"/>
      <c r="B12" s="538"/>
      <c r="C12"/>
      <c r="D12"/>
      <c r="E12"/>
      <c r="F12"/>
      <c r="G12"/>
      <c r="H12"/>
      <c r="I12"/>
      <c r="J12"/>
    </row>
    <row r="13" spans="1:10">
      <c r="A13"/>
      <c r="B13"/>
      <c r="C13"/>
      <c r="D13"/>
      <c r="E13"/>
      <c r="F13"/>
      <c r="G13"/>
      <c r="H13"/>
      <c r="I13"/>
      <c r="J13"/>
    </row>
    <row r="14" spans="1:10">
      <c r="A14"/>
      <c r="B14"/>
      <c r="C14"/>
      <c r="D14"/>
      <c r="E14"/>
      <c r="F14"/>
      <c r="G14"/>
      <c r="H14"/>
      <c r="I14"/>
      <c r="J14"/>
    </row>
    <row r="15" spans="1:10">
      <c r="E15" s="640" t="s">
        <v>1058</v>
      </c>
      <c r="F15" s="640"/>
      <c r="G15" s="644" t="str">
        <f>基礎情報!$B$10</f>
        <v>○○○○株式会社</v>
      </c>
      <c r="H15" s="644"/>
      <c r="I15" s="644"/>
    </row>
    <row r="16" spans="1:10">
      <c r="E16" s="323"/>
      <c r="F16" s="603"/>
      <c r="G16" s="603"/>
      <c r="H16" s="603"/>
      <c r="I16" s="604"/>
    </row>
    <row r="17" spans="1:10">
      <c r="E17" s="640" t="s">
        <v>299</v>
      </c>
      <c r="F17" s="640"/>
      <c r="G17" s="645" t="str">
        <f>基礎情報!$B$14</f>
        <v>○○　○○</v>
      </c>
      <c r="H17" s="645"/>
      <c r="I17" s="645"/>
      <c r="J17" s="334"/>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46" t="s">
        <v>831</v>
      </c>
      <c r="D23" s="646"/>
      <c r="E23" s="646"/>
      <c r="F23" s="646"/>
      <c r="G23" s="646"/>
      <c r="H23"/>
      <c r="I23"/>
      <c r="J23"/>
    </row>
    <row r="24" spans="1:10">
      <c r="A24"/>
      <c r="B24"/>
      <c r="C24" s="646"/>
      <c r="D24" s="646"/>
      <c r="E24" s="646"/>
      <c r="F24" s="646"/>
      <c r="G24" s="646"/>
      <c r="H24"/>
      <c r="I24"/>
      <c r="J24"/>
    </row>
    <row r="25" spans="1:10" ht="24">
      <c r="A25"/>
      <c r="B25"/>
      <c r="C25" s="539"/>
      <c r="D25" s="647"/>
      <c r="E25" s="647"/>
      <c r="F25" s="647"/>
      <c r="G25" s="539"/>
      <c r="H25"/>
      <c r="I25"/>
      <c r="J25"/>
    </row>
    <row r="26" spans="1:10">
      <c r="B26" s="274"/>
    </row>
    <row r="27" spans="1:10" customFormat="1" ht="13.5">
      <c r="B27" t="s">
        <v>832</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38" t="s">
        <v>268</v>
      </c>
    </row>
    <row r="36" spans="1:9" customFormat="1" ht="13.5"/>
    <row r="37" spans="1:9" customFormat="1" ht="13.5"/>
    <row r="38" spans="1:9" customFormat="1" ht="13.5">
      <c r="A38" s="538" t="s">
        <v>244</v>
      </c>
      <c r="B38" s="642" t="str">
        <f>基礎情報!B3</f>
        <v>○○○○○○工事</v>
      </c>
      <c r="C38" s="642"/>
      <c r="D38" s="642"/>
      <c r="E38" s="642"/>
      <c r="F38" s="642"/>
      <c r="G38" s="642"/>
      <c r="H38" s="642"/>
      <c r="I38" s="541"/>
    </row>
    <row r="39" spans="1:9">
      <c r="B39" s="274"/>
    </row>
    <row r="40" spans="1:9">
      <c r="B40" s="274"/>
    </row>
    <row r="41" spans="1:9">
      <c r="B41" s="274"/>
    </row>
    <row r="42" spans="1:9">
      <c r="B42" s="274"/>
    </row>
    <row r="43" spans="1:9">
      <c r="B43" s="274"/>
    </row>
    <row r="44" spans="1:9">
      <c r="B44" s="274"/>
    </row>
    <row r="45" spans="1:9">
      <c r="B45" s="274"/>
    </row>
    <row r="46" spans="1:9">
      <c r="B46" s="274"/>
    </row>
    <row r="47" spans="1:9">
      <c r="B47" s="274"/>
    </row>
    <row r="48" spans="1:9">
      <c r="B48" s="274"/>
    </row>
    <row r="49" spans="2:2">
      <c r="B49" s="274"/>
    </row>
    <row r="50" spans="2:2">
      <c r="B50" s="274"/>
    </row>
    <row r="51" spans="2:2">
      <c r="B51" s="274"/>
    </row>
    <row r="52" spans="2:2">
      <c r="B52" s="274"/>
    </row>
    <row r="53" spans="2:2">
      <c r="B53" s="274"/>
    </row>
    <row r="54" spans="2:2">
      <c r="B54" s="274"/>
    </row>
    <row r="55" spans="2:2">
      <c r="B55" s="274"/>
    </row>
    <row r="56" spans="2:2">
      <c r="B56" s="274"/>
    </row>
    <row r="57" spans="2:2">
      <c r="B57" s="274"/>
    </row>
    <row r="58" spans="2:2">
      <c r="B58" s="274"/>
    </row>
  </sheetData>
  <mergeCells count="10">
    <mergeCell ref="C23:G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J118"/>
  <sheetViews>
    <sheetView view="pageBreakPreview" zoomScale="85" zoomScaleNormal="100" workbookViewId="0">
      <selection activeCell="G4" sqref="G4:I4"/>
    </sheetView>
  </sheetViews>
  <sheetFormatPr defaultRowHeight="13.5"/>
  <sheetData>
    <row r="1" spans="1:10" ht="18" customHeight="1">
      <c r="A1" t="s">
        <v>256</v>
      </c>
    </row>
    <row r="2" spans="1:10" ht="18" customHeight="1">
      <c r="E2" s="1681" t="s">
        <v>640</v>
      </c>
      <c r="F2" s="1681"/>
      <c r="H2" s="54"/>
      <c r="I2" s="54"/>
      <c r="J2" s="54"/>
    </row>
    <row r="3" spans="1:10" ht="18" customHeight="1">
      <c r="E3" s="1754" t="str">
        <f>基礎情報!B10</f>
        <v>○○○○株式会社</v>
      </c>
      <c r="F3" s="1754"/>
      <c r="G3" s="1754"/>
      <c r="H3" s="1754"/>
      <c r="I3" s="1754"/>
      <c r="J3" s="1754"/>
    </row>
    <row r="4" spans="1:10" ht="18" customHeight="1">
      <c r="E4" s="1754" t="str">
        <f>基礎情報!B12</f>
        <v>代表取締役</v>
      </c>
      <c r="F4" s="1754"/>
      <c r="G4" s="1755" t="str">
        <f>基礎情報!B13</f>
        <v>○○　○○</v>
      </c>
      <c r="H4" s="1755"/>
      <c r="I4" s="1755"/>
      <c r="J4" s="463"/>
    </row>
    <row r="5" spans="1:10" ht="18" customHeight="1">
      <c r="E5" s="88" t="s">
        <v>369</v>
      </c>
      <c r="F5" s="1255" t="s">
        <v>1074</v>
      </c>
      <c r="G5" s="1255"/>
      <c r="H5" s="1255"/>
      <c r="I5" s="1255"/>
      <c r="J5" s="1255"/>
    </row>
    <row r="6" spans="1:10" ht="18" customHeight="1" thickBot="1">
      <c r="H6" s="53"/>
      <c r="I6" s="89"/>
      <c r="J6" s="53"/>
    </row>
    <row r="7" spans="1:10" ht="30" customHeight="1">
      <c r="A7" s="1756" t="s">
        <v>415</v>
      </c>
      <c r="B7" s="1757"/>
      <c r="C7" s="1757"/>
      <c r="D7" s="1757"/>
      <c r="E7" s="1757"/>
      <c r="F7" s="1757"/>
      <c r="G7" s="1757"/>
      <c r="H7" s="1757"/>
      <c r="I7" s="1757"/>
      <c r="J7" s="1758"/>
    </row>
    <row r="8" spans="1:10" ht="30" customHeight="1" thickBot="1">
      <c r="A8" s="1759"/>
      <c r="B8" s="1760"/>
      <c r="C8" s="1760"/>
      <c r="D8" s="1760"/>
      <c r="E8" s="1760"/>
      <c r="F8" s="1760"/>
      <c r="G8" s="1760"/>
      <c r="H8" s="1760"/>
      <c r="I8" s="1760"/>
      <c r="J8" s="1761"/>
    </row>
    <row r="9" spans="1:10" ht="30" customHeight="1">
      <c r="A9" s="1749" t="s">
        <v>33</v>
      </c>
      <c r="B9" s="1750"/>
      <c r="C9" s="1751" t="str">
        <f>基礎情報!B3</f>
        <v>○○○○○○工事</v>
      </c>
      <c r="D9" s="1752"/>
      <c r="E9" s="1752"/>
      <c r="F9" s="1752"/>
      <c r="G9" s="1752"/>
      <c r="H9" s="1752"/>
      <c r="I9" s="1752"/>
      <c r="J9" s="1753"/>
    </row>
    <row r="10" spans="1:10" ht="30" customHeight="1">
      <c r="A10" s="1748" t="s">
        <v>188</v>
      </c>
      <c r="B10" s="726"/>
      <c r="C10" s="1746" t="s">
        <v>1060</v>
      </c>
      <c r="D10" s="1746"/>
      <c r="E10" s="1746"/>
      <c r="F10" s="1746"/>
      <c r="G10" s="1746"/>
      <c r="H10" s="1746"/>
      <c r="I10" s="1746"/>
      <c r="J10" s="1747"/>
    </row>
    <row r="11" spans="1:10" ht="30" customHeight="1">
      <c r="A11" s="1748" t="s">
        <v>248</v>
      </c>
      <c r="B11" s="726"/>
      <c r="C11" s="1746" t="s">
        <v>1061</v>
      </c>
      <c r="D11" s="1746"/>
      <c r="E11" s="1746"/>
      <c r="F11" s="1746"/>
      <c r="G11" s="1746"/>
      <c r="H11" s="1746"/>
      <c r="I11" s="1746"/>
      <c r="J11" s="1747"/>
    </row>
    <row r="12" spans="1:10" ht="30" customHeight="1">
      <c r="A12" s="1748" t="s">
        <v>249</v>
      </c>
      <c r="B12" s="726"/>
      <c r="C12" s="1746" t="s">
        <v>1062</v>
      </c>
      <c r="D12" s="1746"/>
      <c r="E12" s="1746"/>
      <c r="F12" s="1746"/>
      <c r="G12" s="1746"/>
      <c r="H12" s="1746"/>
      <c r="I12" s="1746"/>
      <c r="J12" s="1747"/>
    </row>
    <row r="13" spans="1:10" s="9" customFormat="1" ht="30" customHeight="1">
      <c r="A13" s="1748" t="s">
        <v>250</v>
      </c>
      <c r="B13" s="726"/>
      <c r="C13" s="1746" t="s">
        <v>1063</v>
      </c>
      <c r="D13" s="1746"/>
      <c r="E13" s="1746"/>
      <c r="F13" s="1746"/>
      <c r="G13" s="1746"/>
      <c r="H13" s="1746"/>
      <c r="I13" s="1746"/>
      <c r="J13" s="1747"/>
    </row>
    <row r="14" spans="1:10" ht="30" customHeight="1" thickBot="1">
      <c r="A14" s="1779" t="s">
        <v>251</v>
      </c>
      <c r="B14" s="1780"/>
      <c r="C14" s="1781" t="s">
        <v>1064</v>
      </c>
      <c r="D14" s="1781"/>
      <c r="E14" s="1781"/>
      <c r="F14" s="1781"/>
      <c r="G14" s="1781"/>
      <c r="H14" s="1781"/>
      <c r="I14" s="1781"/>
      <c r="J14" s="1782"/>
    </row>
    <row r="15" spans="1:10" ht="15" customHeight="1">
      <c r="A15" s="1770" t="s">
        <v>252</v>
      </c>
      <c r="B15" s="1773" t="s">
        <v>253</v>
      </c>
      <c r="C15" s="1773"/>
      <c r="D15" s="1773"/>
      <c r="E15" s="1773"/>
      <c r="F15" s="1773"/>
      <c r="G15" s="1773"/>
      <c r="H15" s="1773"/>
      <c r="I15" s="1773"/>
      <c r="J15" s="1774"/>
    </row>
    <row r="16" spans="1:10" ht="15" customHeight="1">
      <c r="A16" s="1771"/>
      <c r="B16" s="1766"/>
      <c r="C16" s="1766"/>
      <c r="D16" s="1766"/>
      <c r="E16" s="1766"/>
      <c r="F16" s="1766"/>
      <c r="G16" s="1766"/>
      <c r="H16" s="1766"/>
      <c r="I16" s="1766"/>
      <c r="J16" s="1767"/>
    </row>
    <row r="17" spans="1:10" ht="15" customHeight="1">
      <c r="A17" s="1771"/>
      <c r="B17" s="1766"/>
      <c r="C17" s="1766"/>
      <c r="D17" s="1766"/>
      <c r="E17" s="1766"/>
      <c r="F17" s="1766"/>
      <c r="G17" s="1766"/>
      <c r="H17" s="1766"/>
      <c r="I17" s="1766"/>
      <c r="J17" s="1767"/>
    </row>
    <row r="18" spans="1:10" ht="15" customHeight="1">
      <c r="A18" s="1771"/>
      <c r="B18" s="1783" t="s">
        <v>1065</v>
      </c>
      <c r="C18" s="1783"/>
      <c r="D18" s="1783"/>
      <c r="E18" s="1783"/>
      <c r="F18" s="1783"/>
      <c r="G18" s="1783"/>
      <c r="H18" s="1783"/>
      <c r="I18" s="1783"/>
      <c r="J18" s="1784"/>
    </row>
    <row r="19" spans="1:10" ht="15" customHeight="1">
      <c r="A19" s="1771"/>
      <c r="B19" s="1766"/>
      <c r="C19" s="1766"/>
      <c r="D19" s="1766"/>
      <c r="E19" s="1766"/>
      <c r="F19" s="1766"/>
      <c r="G19" s="1766"/>
      <c r="H19" s="1766"/>
      <c r="I19" s="1766"/>
      <c r="J19" s="1767"/>
    </row>
    <row r="20" spans="1:10" ht="15" customHeight="1">
      <c r="A20" s="1771"/>
      <c r="B20" s="1766"/>
      <c r="C20" s="1766"/>
      <c r="D20" s="1766"/>
      <c r="E20" s="1766"/>
      <c r="F20" s="1766"/>
      <c r="G20" s="1766"/>
      <c r="H20" s="1766"/>
      <c r="I20" s="1766"/>
      <c r="J20" s="1767"/>
    </row>
    <row r="21" spans="1:10" ht="15" customHeight="1">
      <c r="A21" s="1771"/>
      <c r="B21" s="1766"/>
      <c r="C21" s="1766"/>
      <c r="D21" s="1766"/>
      <c r="E21" s="1766"/>
      <c r="F21" s="1766"/>
      <c r="G21" s="1766"/>
      <c r="H21" s="1766"/>
      <c r="I21" s="1766"/>
      <c r="J21" s="1767"/>
    </row>
    <row r="22" spans="1:10" ht="15" customHeight="1">
      <c r="A22" s="1771"/>
      <c r="B22" s="1766"/>
      <c r="C22" s="1766"/>
      <c r="D22" s="1766"/>
      <c r="E22" s="1766"/>
      <c r="F22" s="1766"/>
      <c r="G22" s="1766"/>
      <c r="H22" s="1766"/>
      <c r="I22" s="1766"/>
      <c r="J22" s="1767"/>
    </row>
    <row r="23" spans="1:10" ht="15" customHeight="1">
      <c r="A23" s="1771"/>
      <c r="B23" s="1766"/>
      <c r="C23" s="1766"/>
      <c r="D23" s="1766"/>
      <c r="E23" s="1766"/>
      <c r="F23" s="1766"/>
      <c r="G23" s="1766"/>
      <c r="H23" s="1766"/>
      <c r="I23" s="1766"/>
      <c r="J23" s="1767"/>
    </row>
    <row r="24" spans="1:10" ht="15" customHeight="1">
      <c r="A24" s="1771"/>
      <c r="B24" s="1766"/>
      <c r="C24" s="1766"/>
      <c r="D24" s="1766"/>
      <c r="E24" s="1766"/>
      <c r="F24" s="1766"/>
      <c r="G24" s="1766"/>
      <c r="H24" s="1766"/>
      <c r="I24" s="1766"/>
      <c r="J24" s="1767"/>
    </row>
    <row r="25" spans="1:10" ht="15" customHeight="1">
      <c r="A25" s="1771"/>
      <c r="B25" s="1775" t="s">
        <v>254</v>
      </c>
      <c r="C25" s="1775"/>
      <c r="D25" s="1775"/>
      <c r="E25" s="1775"/>
      <c r="F25" s="1775"/>
      <c r="G25" s="1775"/>
      <c r="H25" s="1775"/>
      <c r="I25" s="1775"/>
      <c r="J25" s="1776"/>
    </row>
    <row r="26" spans="1:10" ht="15" customHeight="1">
      <c r="A26" s="1771"/>
      <c r="B26" s="1766"/>
      <c r="C26" s="1766"/>
      <c r="D26" s="1766"/>
      <c r="E26" s="1766"/>
      <c r="F26" s="1766"/>
      <c r="G26" s="1766"/>
      <c r="H26" s="1766"/>
      <c r="I26" s="1766"/>
      <c r="J26" s="1767"/>
    </row>
    <row r="27" spans="1:10" ht="15" customHeight="1">
      <c r="A27" s="1771"/>
      <c r="B27" s="1777" t="s">
        <v>1066</v>
      </c>
      <c r="C27" s="1777"/>
      <c r="D27" s="1777"/>
      <c r="E27" s="1777"/>
      <c r="F27" s="1777"/>
      <c r="G27" s="1777"/>
      <c r="H27" s="1777"/>
      <c r="I27" s="1777"/>
      <c r="J27" s="1778"/>
    </row>
    <row r="28" spans="1:10" ht="15" customHeight="1">
      <c r="A28" s="1771"/>
      <c r="B28" s="1766"/>
      <c r="C28" s="1766"/>
      <c r="D28" s="1766"/>
      <c r="E28" s="1766"/>
      <c r="F28" s="1766"/>
      <c r="G28" s="1766"/>
      <c r="H28" s="1766"/>
      <c r="I28" s="1766"/>
      <c r="J28" s="1767"/>
    </row>
    <row r="29" spans="1:10" ht="15" customHeight="1">
      <c r="A29" s="1771"/>
      <c r="B29" s="1766"/>
      <c r="C29" s="1766"/>
      <c r="D29" s="1766"/>
      <c r="E29" s="1766"/>
      <c r="F29" s="1766"/>
      <c r="G29" s="1766"/>
      <c r="H29" s="1766"/>
      <c r="I29" s="1766"/>
      <c r="J29" s="1767"/>
    </row>
    <row r="30" spans="1:10" ht="15" customHeight="1">
      <c r="A30" s="1771"/>
      <c r="B30" s="1766"/>
      <c r="C30" s="1766"/>
      <c r="D30" s="1766"/>
      <c r="E30" s="1766"/>
      <c r="F30" s="1766"/>
      <c r="G30" s="1766"/>
      <c r="H30" s="1766"/>
      <c r="I30" s="1766"/>
      <c r="J30" s="1767"/>
    </row>
    <row r="31" spans="1:10" ht="15" customHeight="1">
      <c r="A31" s="1771"/>
      <c r="B31" s="1766"/>
      <c r="C31" s="1766"/>
      <c r="D31" s="1766"/>
      <c r="E31" s="1766"/>
      <c r="F31" s="1766"/>
      <c r="G31" s="1766"/>
      <c r="H31" s="1766"/>
      <c r="I31" s="1766"/>
      <c r="J31" s="1767"/>
    </row>
    <row r="32" spans="1:10" ht="15" customHeight="1">
      <c r="A32" s="1771"/>
      <c r="B32" s="1766"/>
      <c r="C32" s="1766"/>
      <c r="D32" s="1766"/>
      <c r="E32" s="1766"/>
      <c r="F32" s="1766"/>
      <c r="G32" s="1766"/>
      <c r="H32" s="1766"/>
      <c r="I32" s="1766"/>
      <c r="J32" s="1767"/>
    </row>
    <row r="33" spans="1:10" ht="15" customHeight="1">
      <c r="A33" s="1771"/>
      <c r="B33" s="1766"/>
      <c r="C33" s="1766"/>
      <c r="D33" s="1766"/>
      <c r="E33" s="1766"/>
      <c r="F33" s="1766"/>
      <c r="G33" s="1766"/>
      <c r="H33" s="1766"/>
      <c r="I33" s="1766"/>
      <c r="J33" s="1767"/>
    </row>
    <row r="34" spans="1:10" ht="15" customHeight="1" thickBot="1">
      <c r="A34" s="1772"/>
      <c r="B34" s="1768"/>
      <c r="C34" s="1768"/>
      <c r="D34" s="1768"/>
      <c r="E34" s="1768"/>
      <c r="F34" s="1768"/>
      <c r="G34" s="1768"/>
      <c r="H34" s="1768"/>
      <c r="I34" s="1768"/>
      <c r="J34" s="1769"/>
    </row>
    <row r="35" spans="1:10" ht="15" customHeight="1">
      <c r="A35" s="1741" t="s">
        <v>255</v>
      </c>
      <c r="B35" s="1742"/>
      <c r="C35" s="1742"/>
      <c r="D35" s="1742"/>
      <c r="E35" s="1742"/>
      <c r="F35" s="1742"/>
      <c r="G35" s="1742"/>
      <c r="H35" s="1742"/>
      <c r="I35" s="1743" t="s">
        <v>791</v>
      </c>
      <c r="J35" s="1744"/>
    </row>
    <row r="36" spans="1:10" ht="15" customHeight="1">
      <c r="A36" s="1745" t="s">
        <v>1067</v>
      </c>
      <c r="B36" s="1326"/>
      <c r="C36" s="1326"/>
      <c r="D36" s="1326"/>
      <c r="E36" s="1326"/>
      <c r="F36" s="1326"/>
      <c r="G36" s="1326"/>
      <c r="H36" s="1326"/>
      <c r="I36" s="1733"/>
      <c r="J36" s="1734"/>
    </row>
    <row r="37" spans="1:10" ht="15" customHeight="1">
      <c r="A37" s="1737" t="s">
        <v>1068</v>
      </c>
      <c r="B37" s="1738"/>
      <c r="C37" s="1738"/>
      <c r="D37" s="1738"/>
      <c r="E37" s="1738"/>
      <c r="F37" s="1738"/>
      <c r="G37" s="1738"/>
      <c r="H37" s="1738"/>
      <c r="I37" s="1733" t="s">
        <v>1073</v>
      </c>
      <c r="J37" s="1734"/>
    </row>
    <row r="38" spans="1:10" ht="15" customHeight="1">
      <c r="A38" s="1737" t="s">
        <v>1069</v>
      </c>
      <c r="B38" s="1738"/>
      <c r="C38" s="1738"/>
      <c r="D38" s="1738"/>
      <c r="E38" s="1738"/>
      <c r="F38" s="1738"/>
      <c r="G38" s="1738"/>
      <c r="H38" s="1738"/>
      <c r="I38" s="1733" t="s">
        <v>1073</v>
      </c>
      <c r="J38" s="1734"/>
    </row>
    <row r="39" spans="1:10" ht="15" customHeight="1">
      <c r="A39" s="1737" t="s">
        <v>1070</v>
      </c>
      <c r="B39" s="1738"/>
      <c r="C39" s="1738"/>
      <c r="D39" s="1738"/>
      <c r="E39" s="1738"/>
      <c r="F39" s="1738"/>
      <c r="G39" s="1738"/>
      <c r="H39" s="1738"/>
      <c r="I39" s="1733" t="s">
        <v>1073</v>
      </c>
      <c r="J39" s="1734"/>
    </row>
    <row r="40" spans="1:10" ht="15" customHeight="1">
      <c r="A40" s="1737"/>
      <c r="B40" s="1738"/>
      <c r="C40" s="1738"/>
      <c r="D40" s="1738"/>
      <c r="E40" s="1738"/>
      <c r="F40" s="1738"/>
      <c r="G40" s="1738"/>
      <c r="H40" s="1738"/>
      <c r="I40" s="1733"/>
      <c r="J40" s="1734"/>
    </row>
    <row r="41" spans="1:10" ht="15" customHeight="1">
      <c r="A41" s="1737" t="s">
        <v>1071</v>
      </c>
      <c r="B41" s="1738"/>
      <c r="C41" s="1738"/>
      <c r="D41" s="1738"/>
      <c r="E41" s="1738"/>
      <c r="F41" s="1738"/>
      <c r="G41" s="1738"/>
      <c r="H41" s="1738"/>
      <c r="I41" s="1733"/>
      <c r="J41" s="1734"/>
    </row>
    <row r="42" spans="1:10" ht="15" customHeight="1">
      <c r="A42" s="1737" t="s">
        <v>1072</v>
      </c>
      <c r="B42" s="1738"/>
      <c r="C42" s="1738"/>
      <c r="D42" s="1738"/>
      <c r="E42" s="1738"/>
      <c r="F42" s="1738"/>
      <c r="G42" s="1738"/>
      <c r="H42" s="1738"/>
      <c r="I42" s="1733" t="s">
        <v>1073</v>
      </c>
      <c r="J42" s="1734"/>
    </row>
    <row r="43" spans="1:10" ht="15" customHeight="1">
      <c r="A43" s="1739"/>
      <c r="B43" s="1740"/>
      <c r="C43" s="1740"/>
      <c r="D43" s="1740"/>
      <c r="E43" s="1740"/>
      <c r="F43" s="1740"/>
      <c r="G43" s="1740"/>
      <c r="H43" s="1740"/>
      <c r="I43" s="1735"/>
      <c r="J43" s="1736"/>
    </row>
    <row r="44" spans="1:10" ht="15" customHeight="1">
      <c r="A44" s="1739"/>
      <c r="B44" s="1740"/>
      <c r="C44" s="1740"/>
      <c r="D44" s="1740"/>
      <c r="E44" s="1740"/>
      <c r="F44" s="1740"/>
      <c r="G44" s="1740"/>
      <c r="H44" s="1740"/>
      <c r="I44" s="1735"/>
      <c r="J44" s="1736"/>
    </row>
    <row r="45" spans="1:10" ht="15" customHeight="1">
      <c r="A45" s="1739"/>
      <c r="B45" s="1740"/>
      <c r="C45" s="1740"/>
      <c r="D45" s="1740"/>
      <c r="E45" s="1740"/>
      <c r="F45" s="1740"/>
      <c r="G45" s="1740"/>
      <c r="H45" s="1740"/>
      <c r="I45" s="1735"/>
      <c r="J45" s="1736"/>
    </row>
    <row r="46" spans="1:10" ht="15" customHeight="1" thickBot="1">
      <c r="A46" s="1762"/>
      <c r="B46" s="1763"/>
      <c r="C46" s="1763"/>
      <c r="D46" s="1763"/>
      <c r="E46" s="1763"/>
      <c r="F46" s="1763"/>
      <c r="G46" s="1763"/>
      <c r="H46" s="1763"/>
      <c r="I46" s="1764"/>
      <c r="J46" s="1765"/>
    </row>
    <row r="47" spans="1:10" ht="15" customHeight="1">
      <c r="A47" s="57"/>
      <c r="B47" s="57"/>
      <c r="C47" s="57"/>
      <c r="D47" s="57"/>
      <c r="E47" s="57"/>
      <c r="F47" s="54"/>
      <c r="G47" s="54"/>
      <c r="H47" s="56"/>
      <c r="I47" s="54"/>
      <c r="J47" s="54"/>
    </row>
    <row r="48" spans="1:10" ht="15" customHeight="1">
      <c r="A48" s="57"/>
      <c r="B48" s="57"/>
      <c r="C48" s="57"/>
      <c r="D48" s="57"/>
      <c r="E48" s="57"/>
      <c r="F48" s="54"/>
      <c r="G48" s="54"/>
      <c r="H48" s="56"/>
      <c r="I48" s="54"/>
      <c r="J48" s="54"/>
    </row>
    <row r="49" spans="1:10" ht="15" customHeight="1">
      <c r="A49" s="57"/>
      <c r="B49" s="57"/>
      <c r="C49" s="57"/>
      <c r="D49" s="57"/>
      <c r="E49" s="57"/>
      <c r="F49" s="57"/>
      <c r="G49" s="57"/>
      <c r="H49" s="57"/>
      <c r="I49" s="57"/>
      <c r="J49" s="57"/>
    </row>
    <row r="50" spans="1:10" ht="15" customHeight="1">
      <c r="A50" s="57"/>
      <c r="B50" s="57"/>
      <c r="C50" s="57"/>
      <c r="D50" s="57"/>
      <c r="E50" s="57"/>
      <c r="F50" s="57"/>
      <c r="G50" s="57"/>
      <c r="H50" s="57"/>
      <c r="I50" s="57"/>
      <c r="J50" s="57"/>
    </row>
    <row r="51" spans="1:10" ht="15" customHeight="1">
      <c r="A51" s="57"/>
      <c r="B51" s="57"/>
      <c r="C51" s="57"/>
      <c r="D51" s="57"/>
      <c r="E51" s="57"/>
      <c r="F51" s="57"/>
      <c r="G51" s="57"/>
      <c r="H51" s="57"/>
      <c r="I51" s="57"/>
      <c r="J51" s="57"/>
    </row>
    <row r="52" spans="1:10" ht="15" customHeight="1">
      <c r="A52" s="57"/>
      <c r="B52" s="57"/>
      <c r="C52" s="57"/>
      <c r="D52" s="57"/>
      <c r="E52" s="57"/>
      <c r="F52" s="57"/>
      <c r="G52" s="57"/>
      <c r="H52" s="57"/>
      <c r="I52" s="57"/>
      <c r="J52" s="57"/>
    </row>
    <row r="53" spans="1:10" ht="15" customHeight="1">
      <c r="A53" s="57"/>
      <c r="B53" s="57"/>
      <c r="C53" s="57"/>
      <c r="D53" s="57"/>
      <c r="E53" s="57"/>
      <c r="F53" s="57"/>
      <c r="G53" s="57"/>
      <c r="H53" s="57"/>
      <c r="I53" s="57"/>
      <c r="J53" s="57"/>
    </row>
    <row r="54" spans="1:10" ht="15" customHeight="1">
      <c r="A54" s="57"/>
      <c r="B54" s="57"/>
      <c r="C54" s="57"/>
      <c r="D54" s="57"/>
      <c r="E54" s="57"/>
      <c r="F54" s="57"/>
      <c r="G54" s="57"/>
      <c r="H54" s="57"/>
      <c r="I54" s="57"/>
      <c r="J54" s="57"/>
    </row>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sheetData>
  <mergeCells count="63">
    <mergeCell ref="B23:J23"/>
    <mergeCell ref="A13:B13"/>
    <mergeCell ref="C13:J13"/>
    <mergeCell ref="A14:B14"/>
    <mergeCell ref="C14:J14"/>
    <mergeCell ref="B18:J18"/>
    <mergeCell ref="B19:J19"/>
    <mergeCell ref="B20:J20"/>
    <mergeCell ref="B21:J21"/>
    <mergeCell ref="B31:J31"/>
    <mergeCell ref="B32:J32"/>
    <mergeCell ref="B33:J33"/>
    <mergeCell ref="B34:J34"/>
    <mergeCell ref="A15:A34"/>
    <mergeCell ref="B15:J15"/>
    <mergeCell ref="B24:J24"/>
    <mergeCell ref="B25:J25"/>
    <mergeCell ref="B26:J26"/>
    <mergeCell ref="B27:J27"/>
    <mergeCell ref="B28:J28"/>
    <mergeCell ref="B30:J30"/>
    <mergeCell ref="B16:J16"/>
    <mergeCell ref="B17:J17"/>
    <mergeCell ref="B29:J29"/>
    <mergeCell ref="B22:J22"/>
    <mergeCell ref="A44:H44"/>
    <mergeCell ref="A45:H45"/>
    <mergeCell ref="A46:H46"/>
    <mergeCell ref="I44:J44"/>
    <mergeCell ref="I45:J45"/>
    <mergeCell ref="I46:J46"/>
    <mergeCell ref="C12:J12"/>
    <mergeCell ref="A12:B12"/>
    <mergeCell ref="A9:B9"/>
    <mergeCell ref="C9:J9"/>
    <mergeCell ref="E2:F2"/>
    <mergeCell ref="E3:J3"/>
    <mergeCell ref="E4:F4"/>
    <mergeCell ref="G4:I4"/>
    <mergeCell ref="A7:J8"/>
    <mergeCell ref="C10:J10"/>
    <mergeCell ref="A11:B11"/>
    <mergeCell ref="C11:J11"/>
    <mergeCell ref="A10:B10"/>
    <mergeCell ref="F5:J5"/>
    <mergeCell ref="A35:H35"/>
    <mergeCell ref="I35:J35"/>
    <mergeCell ref="A36:H36"/>
    <mergeCell ref="A37:H37"/>
    <mergeCell ref="A38:H38"/>
    <mergeCell ref="I36:J36"/>
    <mergeCell ref="I37:J37"/>
    <mergeCell ref="I38:J38"/>
    <mergeCell ref="A39:H39"/>
    <mergeCell ref="A40:H40"/>
    <mergeCell ref="A41:H41"/>
    <mergeCell ref="A42:H42"/>
    <mergeCell ref="A43:H43"/>
    <mergeCell ref="I39:J39"/>
    <mergeCell ref="I40:J40"/>
    <mergeCell ref="I41:J41"/>
    <mergeCell ref="I42:J42"/>
    <mergeCell ref="I43:J43"/>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8DD5"/>
  </sheetPr>
  <dimension ref="A1:J58"/>
  <sheetViews>
    <sheetView view="pageBreakPreview" zoomScaleNormal="100" workbookViewId="0">
      <selection activeCell="E15" sqref="E15:I17"/>
    </sheetView>
  </sheetViews>
  <sheetFormatPr defaultRowHeight="14.25"/>
  <cols>
    <col min="1" max="16384" width="9" style="11"/>
  </cols>
  <sheetData>
    <row r="1" spans="1:10">
      <c r="A1" t="s">
        <v>830</v>
      </c>
      <c r="B1"/>
      <c r="C1"/>
      <c r="D1"/>
      <c r="E1"/>
      <c r="F1"/>
      <c r="G1"/>
      <c r="H1"/>
      <c r="I1"/>
      <c r="J1"/>
    </row>
    <row r="2" spans="1:10">
      <c r="A2"/>
      <c r="B2"/>
      <c r="C2"/>
      <c r="D2"/>
      <c r="E2"/>
      <c r="F2"/>
      <c r="G2" s="538" t="s">
        <v>243</v>
      </c>
      <c r="H2" s="638">
        <f>基礎情報!$B$2</f>
        <v>9999</v>
      </c>
      <c r="I2" s="638"/>
      <c r="J2"/>
    </row>
    <row r="3" spans="1:10">
      <c r="A3"/>
      <c r="B3"/>
      <c r="C3"/>
      <c r="D3"/>
      <c r="E3"/>
      <c r="F3"/>
      <c r="G3"/>
      <c r="H3"/>
      <c r="I3"/>
      <c r="J3"/>
    </row>
    <row r="4" spans="1:10">
      <c r="A4"/>
      <c r="B4"/>
      <c r="C4"/>
      <c r="D4"/>
      <c r="E4"/>
      <c r="F4"/>
      <c r="G4"/>
      <c r="H4"/>
      <c r="I4"/>
      <c r="J4"/>
    </row>
    <row r="5" spans="1:10">
      <c r="A5"/>
      <c r="B5"/>
      <c r="C5"/>
      <c r="D5"/>
      <c r="E5"/>
      <c r="F5"/>
      <c r="G5" s="639" t="s">
        <v>549</v>
      </c>
      <c r="H5" s="639"/>
      <c r="I5" s="63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48" t="s">
        <v>298</v>
      </c>
      <c r="B10" s="648"/>
      <c r="C10" s="648"/>
      <c r="D10"/>
      <c r="E10"/>
      <c r="F10"/>
      <c r="G10"/>
      <c r="H10"/>
      <c r="I10"/>
      <c r="J10"/>
    </row>
    <row r="11" spans="1:10">
      <c r="A11" s="538"/>
      <c r="B11" s="538"/>
      <c r="C11"/>
      <c r="D11"/>
      <c r="E11"/>
      <c r="F11"/>
      <c r="G11"/>
      <c r="H11"/>
      <c r="I11"/>
      <c r="J11"/>
    </row>
    <row r="12" spans="1:10">
      <c r="A12" s="538"/>
      <c r="B12" s="538"/>
      <c r="C12"/>
      <c r="D12"/>
      <c r="E12"/>
      <c r="F12"/>
      <c r="G12"/>
      <c r="H12"/>
      <c r="I12"/>
      <c r="J12"/>
    </row>
    <row r="13" spans="1:10">
      <c r="A13"/>
      <c r="B13"/>
      <c r="C13"/>
      <c r="D13"/>
      <c r="E13"/>
      <c r="F13"/>
      <c r="G13"/>
      <c r="H13"/>
      <c r="I13"/>
      <c r="J13"/>
    </row>
    <row r="14" spans="1:10">
      <c r="A14"/>
      <c r="B14"/>
      <c r="C14"/>
      <c r="D14"/>
      <c r="E14"/>
      <c r="F14"/>
      <c r="G14"/>
      <c r="H14"/>
      <c r="I14"/>
      <c r="J14"/>
    </row>
    <row r="15" spans="1:10">
      <c r="E15" s="640" t="s">
        <v>1058</v>
      </c>
      <c r="F15" s="640"/>
      <c r="G15" s="644" t="str">
        <f>基礎情報!$B$10</f>
        <v>○○○○株式会社</v>
      </c>
      <c r="H15" s="644"/>
      <c r="I15" s="644"/>
    </row>
    <row r="16" spans="1:10">
      <c r="E16" s="323"/>
      <c r="F16" s="603"/>
      <c r="G16" s="603"/>
      <c r="H16" s="603"/>
      <c r="I16" s="604"/>
    </row>
    <row r="17" spans="1:10">
      <c r="E17" s="640" t="s">
        <v>299</v>
      </c>
      <c r="F17" s="640"/>
      <c r="G17" s="645" t="str">
        <f>基礎情報!$B$14</f>
        <v>○○　○○</v>
      </c>
      <c r="H17" s="645"/>
      <c r="I17" s="645"/>
      <c r="J17" s="334"/>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46" t="s">
        <v>828</v>
      </c>
      <c r="D23" s="646"/>
      <c r="E23" s="646"/>
      <c r="F23" s="646"/>
      <c r="G23" s="646"/>
      <c r="H23"/>
      <c r="I23"/>
      <c r="J23"/>
    </row>
    <row r="24" spans="1:10">
      <c r="A24"/>
      <c r="B24"/>
      <c r="C24" s="646"/>
      <c r="D24" s="646"/>
      <c r="E24" s="646"/>
      <c r="F24" s="646"/>
      <c r="G24" s="646"/>
      <c r="H24"/>
      <c r="I24"/>
      <c r="J24"/>
    </row>
    <row r="25" spans="1:10" ht="24">
      <c r="A25"/>
      <c r="B25"/>
      <c r="C25" s="539"/>
      <c r="D25" s="647"/>
      <c r="E25" s="647"/>
      <c r="F25" s="647"/>
      <c r="G25" s="539"/>
      <c r="H25"/>
      <c r="I25"/>
      <c r="J25"/>
    </row>
    <row r="26" spans="1:10">
      <c r="B26" s="274"/>
    </row>
    <row r="27" spans="1:10" customFormat="1" ht="13.5">
      <c r="B27" t="s">
        <v>829</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38" t="s">
        <v>268</v>
      </c>
    </row>
    <row r="36" spans="1:9" customFormat="1" ht="13.5"/>
    <row r="37" spans="1:9" customFormat="1" ht="13.5"/>
    <row r="38" spans="1:9" customFormat="1" ht="13.5">
      <c r="A38" s="538" t="s">
        <v>244</v>
      </c>
      <c r="B38" s="642" t="str">
        <f>基礎情報!B3</f>
        <v>○○○○○○工事</v>
      </c>
      <c r="C38" s="642"/>
      <c r="D38" s="642"/>
      <c r="E38" s="642"/>
      <c r="F38" s="642"/>
      <c r="G38" s="642"/>
      <c r="H38" s="642"/>
      <c r="I38" s="541"/>
    </row>
    <row r="39" spans="1:9">
      <c r="B39" s="274"/>
    </row>
    <row r="40" spans="1:9">
      <c r="B40" s="274"/>
    </row>
    <row r="41" spans="1:9">
      <c r="B41" s="274"/>
    </row>
    <row r="42" spans="1:9">
      <c r="B42" s="274"/>
    </row>
    <row r="43" spans="1:9">
      <c r="B43" s="274"/>
    </row>
    <row r="44" spans="1:9">
      <c r="B44" s="274"/>
    </row>
    <row r="45" spans="1:9">
      <c r="B45" s="274"/>
    </row>
    <row r="46" spans="1:9">
      <c r="B46" s="274"/>
    </row>
    <row r="47" spans="1:9">
      <c r="B47" s="274"/>
    </row>
    <row r="48" spans="1:9">
      <c r="B48" s="274"/>
    </row>
    <row r="49" spans="2:2">
      <c r="B49" s="274"/>
    </row>
    <row r="50" spans="2:2">
      <c r="B50" s="274"/>
    </row>
    <row r="51" spans="2:2">
      <c r="B51" s="274"/>
    </row>
    <row r="52" spans="2:2">
      <c r="B52" s="274"/>
    </row>
    <row r="53" spans="2:2">
      <c r="B53" s="274"/>
    </row>
    <row r="54" spans="2:2">
      <c r="B54" s="274"/>
    </row>
    <row r="55" spans="2:2">
      <c r="B55" s="274"/>
    </row>
    <row r="56" spans="2:2">
      <c r="B56" s="274"/>
    </row>
    <row r="57" spans="2:2">
      <c r="B57" s="274"/>
    </row>
    <row r="58" spans="2:2">
      <c r="B58" s="274"/>
    </row>
  </sheetData>
  <mergeCells count="10">
    <mergeCell ref="C23:G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J48"/>
  <sheetViews>
    <sheetView view="pageBreakPreview" topLeftCell="A37" zoomScale="85" zoomScaleNormal="100" workbookViewId="0">
      <selection activeCell="E15" sqref="E15:I17"/>
    </sheetView>
  </sheetViews>
  <sheetFormatPr defaultRowHeight="13.5"/>
  <sheetData>
    <row r="1" spans="1:10">
      <c r="A1" t="s">
        <v>807</v>
      </c>
    </row>
    <row r="2" spans="1:10">
      <c r="G2" s="467" t="s">
        <v>707</v>
      </c>
      <c r="H2" s="638">
        <f>基礎情報!$B$2</f>
        <v>9999</v>
      </c>
      <c r="I2" s="638"/>
    </row>
    <row r="5" spans="1:10">
      <c r="G5" s="639" t="s">
        <v>549</v>
      </c>
      <c r="H5" s="639"/>
      <c r="I5" s="639"/>
    </row>
    <row r="10" spans="1:10" ht="14.25">
      <c r="A10" s="648" t="s">
        <v>298</v>
      </c>
      <c r="B10" s="648"/>
      <c r="C10" s="648"/>
    </row>
    <row r="11" spans="1:10">
      <c r="A11" s="9"/>
      <c r="B11" s="9"/>
    </row>
    <row r="12" spans="1:10">
      <c r="A12" s="9"/>
      <c r="B12" s="9"/>
    </row>
    <row r="15" spans="1:10" s="11" customFormat="1" ht="14.25">
      <c r="E15" s="640" t="s">
        <v>1058</v>
      </c>
      <c r="F15" s="640"/>
      <c r="G15" s="644" t="str">
        <f>基礎情報!$B$10</f>
        <v>○○○○株式会社</v>
      </c>
      <c r="H15" s="644"/>
      <c r="I15" s="644"/>
      <c r="J15" s="605"/>
    </row>
    <row r="16" spans="1:10" s="11" customFormat="1" ht="14.25">
      <c r="E16" s="323"/>
      <c r="F16" s="603"/>
      <c r="G16" s="603"/>
      <c r="H16" s="603"/>
      <c r="I16" s="604"/>
      <c r="J16" s="604"/>
    </row>
    <row r="17" spans="1:10" s="11" customFormat="1" ht="14.25">
      <c r="E17" s="640" t="s">
        <v>299</v>
      </c>
      <c r="F17" s="640"/>
      <c r="G17" s="645" t="str">
        <f>基礎情報!$B$14</f>
        <v>○○　○○</v>
      </c>
      <c r="H17" s="645"/>
      <c r="I17" s="645"/>
      <c r="J17" s="603"/>
    </row>
    <row r="23" spans="1:10">
      <c r="C23" s="646" t="s">
        <v>121</v>
      </c>
      <c r="D23" s="646"/>
      <c r="E23" s="646"/>
      <c r="F23" s="646"/>
      <c r="G23" s="646"/>
    </row>
    <row r="24" spans="1:10">
      <c r="C24" s="646"/>
      <c r="D24" s="646"/>
      <c r="E24" s="646"/>
      <c r="F24" s="646"/>
      <c r="G24" s="646"/>
    </row>
    <row r="25" spans="1:10" ht="24">
      <c r="C25" s="12"/>
      <c r="D25" s="598" t="s">
        <v>1007</v>
      </c>
      <c r="E25" s="599">
        <v>1</v>
      </c>
      <c r="F25" s="597" t="s">
        <v>1008</v>
      </c>
      <c r="G25" s="12"/>
    </row>
    <row r="26" spans="1:10" ht="24">
      <c r="C26" s="12"/>
      <c r="D26" s="12"/>
      <c r="E26" s="12"/>
      <c r="F26" s="12"/>
      <c r="G26" s="12"/>
    </row>
    <row r="28" spans="1:10" s="11" customFormat="1" ht="14.25"/>
    <row r="29" spans="1:10" s="11" customFormat="1" ht="14.25"/>
    <row r="30" spans="1:10" s="11" customFormat="1" ht="14.25">
      <c r="A30" s="660" t="str">
        <f>基礎情報!B3</f>
        <v>○○○○○○工事</v>
      </c>
      <c r="B30" s="660"/>
      <c r="C30" s="660"/>
      <c r="D30" s="660"/>
      <c r="E30" s="660"/>
      <c r="F30" s="11" t="s">
        <v>470</v>
      </c>
    </row>
    <row r="31" spans="1:10" s="11" customFormat="1" ht="14.25"/>
    <row r="32" spans="1:10" s="11" customFormat="1" ht="14.25">
      <c r="C32" s="11" t="s">
        <v>666</v>
      </c>
    </row>
    <row r="34" spans="2:9">
      <c r="B34" s="14" t="s">
        <v>90</v>
      </c>
      <c r="C34" s="652" t="s">
        <v>89</v>
      </c>
      <c r="D34" s="654"/>
      <c r="E34" s="652" t="s">
        <v>9</v>
      </c>
      <c r="F34" s="654"/>
      <c r="G34" s="652" t="s">
        <v>10</v>
      </c>
      <c r="H34" s="653"/>
      <c r="I34" s="654"/>
    </row>
    <row r="35" spans="2:9">
      <c r="B35" s="1323">
        <v>1</v>
      </c>
      <c r="C35" s="1567" t="s">
        <v>1050</v>
      </c>
      <c r="D35" s="1568"/>
      <c r="E35" s="1567" t="s">
        <v>1051</v>
      </c>
      <c r="F35" s="1568"/>
      <c r="G35" s="1325" t="s">
        <v>1052</v>
      </c>
      <c r="H35" s="1326"/>
      <c r="I35" s="1329"/>
    </row>
    <row r="36" spans="2:9">
      <c r="B36" s="1324"/>
      <c r="C36" s="1569"/>
      <c r="D36" s="1570"/>
      <c r="E36" s="1569"/>
      <c r="F36" s="1570"/>
      <c r="G36" s="1327"/>
      <c r="H36" s="1328"/>
      <c r="I36" s="1330"/>
    </row>
    <row r="37" spans="2:9">
      <c r="B37" s="1323">
        <v>2</v>
      </c>
      <c r="C37" s="1567" t="s">
        <v>1053</v>
      </c>
      <c r="D37" s="1568"/>
      <c r="E37" s="1567" t="s">
        <v>1054</v>
      </c>
      <c r="F37" s="1568"/>
      <c r="G37" s="1325" t="s">
        <v>1055</v>
      </c>
      <c r="H37" s="1326"/>
      <c r="I37" s="1329"/>
    </row>
    <row r="38" spans="2:9">
      <c r="B38" s="1324"/>
      <c r="C38" s="1569"/>
      <c r="D38" s="1570"/>
      <c r="E38" s="1569"/>
      <c r="F38" s="1570"/>
      <c r="G38" s="1327"/>
      <c r="H38" s="1328"/>
      <c r="I38" s="1330"/>
    </row>
    <row r="39" spans="2:9">
      <c r="B39" s="1316"/>
      <c r="C39" s="1555"/>
      <c r="D39" s="1556"/>
      <c r="E39" s="1555"/>
      <c r="F39" s="1556"/>
      <c r="G39" s="1318"/>
      <c r="H39" s="1785"/>
      <c r="I39" s="1319"/>
    </row>
    <row r="40" spans="2:9">
      <c r="B40" s="1317"/>
      <c r="C40" s="1557"/>
      <c r="D40" s="1558"/>
      <c r="E40" s="1557"/>
      <c r="F40" s="1558"/>
      <c r="G40" s="1320"/>
      <c r="H40" s="1786"/>
      <c r="I40" s="1321"/>
    </row>
    <row r="41" spans="2:9">
      <c r="B41" s="1316"/>
      <c r="C41" s="1555"/>
      <c r="D41" s="1556"/>
      <c r="E41" s="1555"/>
      <c r="F41" s="1556"/>
      <c r="G41" s="1318"/>
      <c r="H41" s="1785"/>
      <c r="I41" s="1319"/>
    </row>
    <row r="42" spans="2:9">
      <c r="B42" s="1317"/>
      <c r="C42" s="1557"/>
      <c r="D42" s="1558"/>
      <c r="E42" s="1557"/>
      <c r="F42" s="1558"/>
      <c r="G42" s="1320"/>
      <c r="H42" s="1786"/>
      <c r="I42" s="1321"/>
    </row>
    <row r="43" spans="2:9">
      <c r="B43" s="1316"/>
      <c r="C43" s="1555"/>
      <c r="D43" s="1556"/>
      <c r="E43" s="1555"/>
      <c r="F43" s="1556"/>
      <c r="G43" s="1318"/>
      <c r="H43" s="1785"/>
      <c r="I43" s="1319"/>
    </row>
    <row r="44" spans="2:9">
      <c r="B44" s="1317"/>
      <c r="C44" s="1557"/>
      <c r="D44" s="1558"/>
      <c r="E44" s="1557"/>
      <c r="F44" s="1558"/>
      <c r="G44" s="1320"/>
      <c r="H44" s="1786"/>
      <c r="I44" s="1321"/>
    </row>
    <row r="45" spans="2:9">
      <c r="B45" s="1316"/>
      <c r="C45" s="1555"/>
      <c r="D45" s="1556"/>
      <c r="E45" s="1555"/>
      <c r="F45" s="1556"/>
      <c r="G45" s="1318"/>
      <c r="H45" s="1785"/>
      <c r="I45" s="1319"/>
    </row>
    <row r="46" spans="2:9">
      <c r="B46" s="1317"/>
      <c r="C46" s="1557"/>
      <c r="D46" s="1558"/>
      <c r="E46" s="1557"/>
      <c r="F46" s="1558"/>
      <c r="G46" s="1320"/>
      <c r="H46" s="1786"/>
      <c r="I46" s="1321"/>
    </row>
    <row r="47" spans="2:9">
      <c r="B47" s="1311"/>
      <c r="C47" s="1311"/>
      <c r="D47" s="1311"/>
      <c r="E47" s="1311"/>
      <c r="F47" s="1311"/>
      <c r="G47" s="995"/>
      <c r="H47" s="995"/>
      <c r="I47" s="995"/>
    </row>
    <row r="48" spans="2:9">
      <c r="B48" s="1311"/>
      <c r="C48" s="1311"/>
      <c r="D48" s="1311"/>
      <c r="E48" s="1311"/>
      <c r="F48" s="1311"/>
      <c r="G48" s="995"/>
      <c r="H48" s="995"/>
      <c r="I48" s="995"/>
    </row>
  </sheetData>
  <mergeCells count="40">
    <mergeCell ref="H2:I2"/>
    <mergeCell ref="G5:I5"/>
    <mergeCell ref="A30:E30"/>
    <mergeCell ref="C23:G24"/>
    <mergeCell ref="E15:F15"/>
    <mergeCell ref="A10:C10"/>
    <mergeCell ref="E17:F17"/>
    <mergeCell ref="G17:I17"/>
    <mergeCell ref="G15:I15"/>
    <mergeCell ref="G34:I34"/>
    <mergeCell ref="C35:D36"/>
    <mergeCell ref="C37:D38"/>
    <mergeCell ref="C39:D40"/>
    <mergeCell ref="C41:D42"/>
    <mergeCell ref="E41:F42"/>
    <mergeCell ref="C34:D34"/>
    <mergeCell ref="E34:F34"/>
    <mergeCell ref="C43:D44"/>
    <mergeCell ref="C45:D46"/>
    <mergeCell ref="C47:D48"/>
    <mergeCell ref="B45:B46"/>
    <mergeCell ref="B47:B48"/>
    <mergeCell ref="E47:F48"/>
    <mergeCell ref="G35:I36"/>
    <mergeCell ref="G37:I38"/>
    <mergeCell ref="E43:F44"/>
    <mergeCell ref="E45:F46"/>
    <mergeCell ref="G43:I44"/>
    <mergeCell ref="G45:I46"/>
    <mergeCell ref="E39:F40"/>
    <mergeCell ref="G47:I48"/>
    <mergeCell ref="G39:I40"/>
    <mergeCell ref="G41:I42"/>
    <mergeCell ref="E35:F36"/>
    <mergeCell ref="E37:F38"/>
    <mergeCell ref="B35:B36"/>
    <mergeCell ref="B37:B38"/>
    <mergeCell ref="B39:B40"/>
    <mergeCell ref="B41:B42"/>
    <mergeCell ref="B43:B44"/>
  </mergeCells>
  <phoneticPr fontId="2"/>
  <printOptions horizontalCentered="1"/>
  <pageMargins left="0.59055118110236227" right="0.39370078740157483" top="0.98425196850393704" bottom="0.98425196850393704" header="0.51181102362204722" footer="0.51181102362204722"/>
  <pageSetup paperSize="9" orientation="portrait" horizontalDpi="300" verticalDpi="30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J45"/>
  <sheetViews>
    <sheetView view="pageBreakPreview" topLeftCell="A34" zoomScaleNormal="100" workbookViewId="0">
      <selection activeCell="E9" sqref="E9:I11"/>
    </sheetView>
  </sheetViews>
  <sheetFormatPr defaultRowHeight="13.5"/>
  <sheetData>
    <row r="1" spans="1:10">
      <c r="A1" t="s">
        <v>808</v>
      </c>
      <c r="G1" s="467" t="s">
        <v>707</v>
      </c>
      <c r="H1" s="638">
        <f>基礎情報!$B$2</f>
        <v>9999</v>
      </c>
      <c r="I1" s="638"/>
    </row>
    <row r="2" spans="1:10">
      <c r="G2" s="467"/>
      <c r="H2" s="638"/>
      <c r="I2" s="638"/>
    </row>
    <row r="3" spans="1:10">
      <c r="G3" s="639" t="s">
        <v>549</v>
      </c>
      <c r="H3" s="639"/>
      <c r="I3" s="639"/>
    </row>
    <row r="4" spans="1:10" ht="14.25">
      <c r="A4" s="648" t="s">
        <v>298</v>
      </c>
      <c r="B4" s="648"/>
      <c r="C4" s="648"/>
    </row>
    <row r="8" spans="1:10">
      <c r="F8" s="8"/>
      <c r="G8" s="8"/>
      <c r="H8" s="8"/>
      <c r="I8" s="8"/>
    </row>
    <row r="9" spans="1:10" s="11" customFormat="1" ht="14.25">
      <c r="E9" s="640" t="s">
        <v>1058</v>
      </c>
      <c r="F9" s="640"/>
      <c r="G9" s="644" t="str">
        <f>基礎情報!$B$10</f>
        <v>○○○○株式会社</v>
      </c>
      <c r="H9" s="644"/>
      <c r="I9" s="644"/>
      <c r="J9" s="85"/>
    </row>
    <row r="10" spans="1:10">
      <c r="E10" s="323"/>
      <c r="F10" s="603"/>
      <c r="G10" s="603"/>
      <c r="H10" s="603"/>
      <c r="I10" s="604"/>
      <c r="J10" s="10"/>
    </row>
    <row r="11" spans="1:10">
      <c r="E11" s="640" t="s">
        <v>299</v>
      </c>
      <c r="F11" s="640"/>
      <c r="G11" s="645" t="str">
        <f>基礎情報!$B$14</f>
        <v>○○　○○</v>
      </c>
      <c r="H11" s="645"/>
      <c r="I11" s="645"/>
      <c r="J11" s="10"/>
    </row>
    <row r="12" spans="1:10">
      <c r="F12" s="8"/>
      <c r="G12" s="8"/>
      <c r="H12" s="8"/>
      <c r="I12" s="8"/>
    </row>
    <row r="19" spans="1:9">
      <c r="A19" s="641" t="s">
        <v>228</v>
      </c>
      <c r="B19" s="641"/>
      <c r="C19" s="641"/>
      <c r="D19" s="641"/>
      <c r="E19" s="641"/>
      <c r="F19" s="641"/>
      <c r="G19" s="641"/>
      <c r="H19" s="641"/>
      <c r="I19" s="641"/>
    </row>
    <row r="20" spans="1:9">
      <c r="A20" s="641"/>
      <c r="B20" s="641"/>
      <c r="C20" s="641"/>
      <c r="D20" s="641"/>
      <c r="E20" s="641"/>
      <c r="F20" s="641"/>
      <c r="G20" s="641"/>
      <c r="H20" s="641"/>
      <c r="I20" s="641"/>
    </row>
    <row r="21" spans="1:9">
      <c r="A21" s="641"/>
      <c r="B21" s="641"/>
      <c r="C21" s="641"/>
      <c r="D21" s="641"/>
      <c r="E21" s="641"/>
      <c r="F21" s="641"/>
      <c r="G21" s="641"/>
      <c r="H21" s="641"/>
      <c r="I21" s="641"/>
    </row>
    <row r="22" spans="1:9" ht="20.25" customHeight="1">
      <c r="C22" s="1787"/>
      <c r="D22" s="1787"/>
      <c r="E22" s="1787"/>
      <c r="F22" s="1787"/>
      <c r="G22" s="1787"/>
    </row>
    <row r="27" spans="1:9">
      <c r="B27" t="s">
        <v>667</v>
      </c>
    </row>
    <row r="35" spans="1:9">
      <c r="E35" s="9" t="s">
        <v>268</v>
      </c>
    </row>
    <row r="38" spans="1:9">
      <c r="A38" s="52" t="s">
        <v>244</v>
      </c>
      <c r="B38" s="642" t="str">
        <f>基礎情報!B3</f>
        <v>○○○○○○工事</v>
      </c>
      <c r="C38" s="642"/>
      <c r="D38" s="642"/>
      <c r="E38" s="642"/>
      <c r="F38" s="642"/>
      <c r="G38" s="642"/>
      <c r="H38" s="642"/>
      <c r="I38" s="10"/>
    </row>
    <row r="41" spans="1:9">
      <c r="A41" s="71" t="s">
        <v>91</v>
      </c>
      <c r="B41" s="1328" t="s">
        <v>1056</v>
      </c>
      <c r="C41" s="1328"/>
      <c r="D41" s="1328"/>
      <c r="E41" s="1328"/>
      <c r="F41" s="1328"/>
      <c r="G41" s="1328"/>
      <c r="H41" s="1328"/>
      <c r="I41" s="10"/>
    </row>
    <row r="43" spans="1:9">
      <c r="A43" s="71" t="s">
        <v>91</v>
      </c>
      <c r="B43" s="1328" t="s">
        <v>1057</v>
      </c>
      <c r="C43" s="1328"/>
      <c r="D43" s="1328"/>
      <c r="E43" s="1328"/>
      <c r="F43" s="1328"/>
      <c r="G43" s="1328"/>
      <c r="H43" s="1328"/>
    </row>
    <row r="44" spans="1:9">
      <c r="B44" s="90"/>
      <c r="C44" s="90"/>
      <c r="D44" s="90"/>
      <c r="E44" s="90"/>
      <c r="F44" s="90"/>
      <c r="G44" s="90"/>
      <c r="H44" s="90"/>
    </row>
    <row r="45" spans="1:9">
      <c r="A45" s="71" t="s">
        <v>91</v>
      </c>
      <c r="B45" s="1786"/>
      <c r="C45" s="1786"/>
      <c r="D45" s="1786"/>
      <c r="E45" s="1786"/>
      <c r="F45" s="1786"/>
      <c r="G45" s="1786"/>
      <c r="H45" s="1786"/>
    </row>
  </sheetData>
  <mergeCells count="14">
    <mergeCell ref="B45:H45"/>
    <mergeCell ref="A4:C4"/>
    <mergeCell ref="B41:H41"/>
    <mergeCell ref="A19:I21"/>
    <mergeCell ref="B38:H38"/>
    <mergeCell ref="C22:G22"/>
    <mergeCell ref="E9:F9"/>
    <mergeCell ref="G9:I9"/>
    <mergeCell ref="G11:I11"/>
    <mergeCell ref="H2:I2"/>
    <mergeCell ref="G3:I3"/>
    <mergeCell ref="H1:I1"/>
    <mergeCell ref="E11:F11"/>
    <mergeCell ref="B43:H43"/>
  </mergeCells>
  <phoneticPr fontId="2"/>
  <pageMargins left="0.75" right="0.75" top="1" bottom="1" header="0.51200000000000001" footer="0.51200000000000001"/>
  <pageSetup paperSize="9" orientation="portrait" horizontalDpi="300" verticalDpi="300"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zoomScaleNormal="100" workbookViewId="0">
      <selection activeCell="E15" sqref="E15:I17"/>
    </sheetView>
  </sheetViews>
  <sheetFormatPr defaultRowHeight="14.25"/>
  <cols>
    <col min="1" max="16384" width="9" style="11"/>
  </cols>
  <sheetData>
    <row r="1" spans="1:10">
      <c r="A1" t="s">
        <v>853</v>
      </c>
      <c r="B1"/>
      <c r="C1"/>
      <c r="D1"/>
      <c r="E1"/>
      <c r="F1"/>
      <c r="G1"/>
      <c r="H1"/>
      <c r="I1"/>
      <c r="J1"/>
    </row>
    <row r="2" spans="1:10">
      <c r="A2"/>
      <c r="B2"/>
      <c r="C2"/>
      <c r="D2"/>
      <c r="E2"/>
      <c r="F2"/>
      <c r="G2" s="538" t="s">
        <v>243</v>
      </c>
      <c r="H2" s="638">
        <f>基礎情報!$B$2</f>
        <v>9999</v>
      </c>
      <c r="I2" s="638"/>
      <c r="J2"/>
    </row>
    <row r="3" spans="1:10">
      <c r="A3"/>
      <c r="B3"/>
      <c r="C3"/>
      <c r="D3"/>
      <c r="E3"/>
      <c r="F3"/>
      <c r="G3"/>
      <c r="H3"/>
      <c r="I3"/>
      <c r="J3"/>
    </row>
    <row r="4" spans="1:10">
      <c r="A4"/>
      <c r="B4"/>
      <c r="C4"/>
      <c r="D4"/>
      <c r="E4"/>
      <c r="F4"/>
      <c r="G4"/>
      <c r="H4"/>
      <c r="I4"/>
      <c r="J4"/>
    </row>
    <row r="5" spans="1:10">
      <c r="A5"/>
      <c r="B5"/>
      <c r="C5"/>
      <c r="D5"/>
      <c r="E5"/>
      <c r="F5"/>
      <c r="G5" s="639" t="s">
        <v>549</v>
      </c>
      <c r="H5" s="639"/>
      <c r="I5" s="63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48" t="s">
        <v>298</v>
      </c>
      <c r="B10" s="648"/>
      <c r="C10" s="648"/>
      <c r="D10"/>
      <c r="E10"/>
      <c r="F10"/>
      <c r="G10"/>
      <c r="H10"/>
      <c r="I10"/>
      <c r="J10"/>
    </row>
    <row r="11" spans="1:10">
      <c r="A11" s="538"/>
      <c r="B11" s="538"/>
      <c r="C11"/>
      <c r="D11"/>
      <c r="E11"/>
      <c r="F11"/>
      <c r="G11"/>
      <c r="H11"/>
      <c r="I11"/>
      <c r="J11"/>
    </row>
    <row r="12" spans="1:10">
      <c r="A12" s="538"/>
      <c r="B12" s="538"/>
      <c r="C12"/>
      <c r="D12"/>
      <c r="E12"/>
      <c r="F12"/>
      <c r="G12"/>
      <c r="H12"/>
      <c r="I12"/>
      <c r="J12"/>
    </row>
    <row r="13" spans="1:10">
      <c r="A13"/>
      <c r="B13"/>
      <c r="C13"/>
      <c r="D13"/>
      <c r="E13"/>
      <c r="F13"/>
      <c r="G13"/>
      <c r="H13"/>
      <c r="I13"/>
      <c r="J13"/>
    </row>
    <row r="14" spans="1:10">
      <c r="A14"/>
      <c r="B14"/>
      <c r="C14"/>
      <c r="D14"/>
      <c r="E14"/>
      <c r="F14"/>
      <c r="G14"/>
      <c r="H14"/>
      <c r="I14"/>
      <c r="J14"/>
    </row>
    <row r="15" spans="1:10">
      <c r="E15" s="640" t="s">
        <v>1058</v>
      </c>
      <c r="F15" s="640"/>
      <c r="G15" s="644" t="str">
        <f>基礎情報!$B$10</f>
        <v>○○○○株式会社</v>
      </c>
      <c r="H15" s="644"/>
      <c r="I15" s="644"/>
    </row>
    <row r="16" spans="1:10">
      <c r="E16" s="323"/>
      <c r="F16" s="603"/>
      <c r="G16" s="603"/>
      <c r="H16" s="603"/>
      <c r="I16" s="604"/>
    </row>
    <row r="17" spans="1:10">
      <c r="E17" s="640" t="s">
        <v>299</v>
      </c>
      <c r="F17" s="640"/>
      <c r="G17" s="645" t="str">
        <f>基礎情報!$B$14</f>
        <v>○○　○○</v>
      </c>
      <c r="H17" s="645"/>
      <c r="I17" s="645"/>
      <c r="J17" s="334"/>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46" t="s">
        <v>826</v>
      </c>
      <c r="D23" s="646"/>
      <c r="E23" s="646"/>
      <c r="F23" s="646"/>
      <c r="G23" s="646"/>
      <c r="H23"/>
      <c r="I23"/>
      <c r="J23"/>
    </row>
    <row r="24" spans="1:10">
      <c r="A24"/>
      <c r="B24"/>
      <c r="C24" s="646"/>
      <c r="D24" s="646"/>
      <c r="E24" s="646"/>
      <c r="F24" s="646"/>
      <c r="G24" s="646"/>
      <c r="H24"/>
      <c r="I24"/>
      <c r="J24"/>
    </row>
    <row r="25" spans="1:10" ht="24">
      <c r="A25"/>
      <c r="B25"/>
      <c r="C25" s="539"/>
      <c r="D25" s="647"/>
      <c r="E25" s="647"/>
      <c r="F25" s="647"/>
      <c r="G25" s="539"/>
      <c r="H25"/>
      <c r="I25"/>
      <c r="J25"/>
    </row>
    <row r="26" spans="1:10">
      <c r="B26" s="274"/>
    </row>
    <row r="27" spans="1:10" customFormat="1" ht="13.5">
      <c r="B27" t="s">
        <v>827</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38" t="s">
        <v>268</v>
      </c>
    </row>
    <row r="36" spans="1:9" customFormat="1" ht="13.5"/>
    <row r="37" spans="1:9" customFormat="1" ht="13.5"/>
    <row r="38" spans="1:9" customFormat="1" ht="13.5">
      <c r="A38" s="538" t="s">
        <v>244</v>
      </c>
      <c r="B38" s="642" t="str">
        <f>基礎情報!B3</f>
        <v>○○○○○○工事</v>
      </c>
      <c r="C38" s="642"/>
      <c r="D38" s="642"/>
      <c r="E38" s="642"/>
      <c r="F38" s="642"/>
      <c r="G38" s="642"/>
      <c r="H38" s="642"/>
      <c r="I38" s="541"/>
    </row>
    <row r="39" spans="1:9">
      <c r="B39" s="274"/>
    </row>
    <row r="40" spans="1:9">
      <c r="B40" s="274"/>
    </row>
    <row r="41" spans="1:9">
      <c r="B41" s="274"/>
    </row>
    <row r="42" spans="1:9">
      <c r="B42" s="274"/>
    </row>
    <row r="43" spans="1:9">
      <c r="B43" s="274"/>
    </row>
    <row r="44" spans="1:9">
      <c r="B44" s="274"/>
    </row>
    <row r="45" spans="1:9">
      <c r="B45" s="274"/>
    </row>
    <row r="46" spans="1:9">
      <c r="B46" s="274"/>
    </row>
    <row r="47" spans="1:9">
      <c r="B47" s="274"/>
    </row>
    <row r="48" spans="1:9">
      <c r="B48" s="274"/>
    </row>
    <row r="49" spans="2:2">
      <c r="B49" s="274"/>
    </row>
    <row r="50" spans="2:2">
      <c r="B50" s="274"/>
    </row>
    <row r="51" spans="2:2">
      <c r="B51" s="274"/>
    </row>
    <row r="52" spans="2:2">
      <c r="B52" s="274"/>
    </row>
    <row r="53" spans="2:2">
      <c r="B53" s="274"/>
    </row>
    <row r="54" spans="2:2">
      <c r="B54" s="274"/>
    </row>
    <row r="55" spans="2:2">
      <c r="B55" s="274"/>
    </row>
    <row r="56" spans="2:2">
      <c r="B56" s="274"/>
    </row>
    <row r="57" spans="2:2">
      <c r="B57" s="274"/>
    </row>
    <row r="58" spans="2:2">
      <c r="B58" s="274"/>
    </row>
  </sheetData>
  <mergeCells count="10">
    <mergeCell ref="C23:G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zoomScaleNormal="100" workbookViewId="0">
      <selection activeCell="E15" sqref="E15:I17"/>
    </sheetView>
  </sheetViews>
  <sheetFormatPr defaultRowHeight="14.25"/>
  <cols>
    <col min="1" max="16384" width="9" style="11"/>
  </cols>
  <sheetData>
    <row r="1" spans="1:10">
      <c r="A1" t="s">
        <v>823</v>
      </c>
      <c r="B1"/>
      <c r="C1"/>
      <c r="D1"/>
      <c r="E1"/>
      <c r="F1"/>
      <c r="G1"/>
      <c r="H1"/>
      <c r="I1"/>
      <c r="J1"/>
    </row>
    <row r="2" spans="1:10">
      <c r="A2"/>
      <c r="B2"/>
      <c r="C2"/>
      <c r="D2"/>
      <c r="E2"/>
      <c r="F2"/>
      <c r="G2" s="538" t="s">
        <v>243</v>
      </c>
      <c r="H2" s="638">
        <f>基礎情報!$B$2</f>
        <v>9999</v>
      </c>
      <c r="I2" s="638"/>
      <c r="J2"/>
    </row>
    <row r="3" spans="1:10">
      <c r="A3"/>
      <c r="B3"/>
      <c r="C3"/>
      <c r="D3"/>
      <c r="E3"/>
      <c r="F3"/>
      <c r="G3"/>
      <c r="H3"/>
      <c r="I3"/>
      <c r="J3"/>
    </row>
    <row r="4" spans="1:10">
      <c r="A4"/>
      <c r="B4"/>
      <c r="C4"/>
      <c r="D4"/>
      <c r="E4"/>
      <c r="F4"/>
      <c r="G4"/>
      <c r="H4"/>
      <c r="I4"/>
      <c r="J4"/>
    </row>
    <row r="5" spans="1:10">
      <c r="A5"/>
      <c r="B5"/>
      <c r="C5"/>
      <c r="D5"/>
      <c r="E5"/>
      <c r="F5"/>
      <c r="G5" s="639" t="s">
        <v>549</v>
      </c>
      <c r="H5" s="639"/>
      <c r="I5" s="63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48" t="s">
        <v>298</v>
      </c>
      <c r="B10" s="648"/>
      <c r="C10" s="648"/>
      <c r="D10"/>
      <c r="E10"/>
      <c r="F10"/>
      <c r="G10"/>
      <c r="H10"/>
      <c r="I10"/>
      <c r="J10"/>
    </row>
    <row r="11" spans="1:10">
      <c r="A11" s="538"/>
      <c r="B11" s="538"/>
      <c r="C11"/>
      <c r="D11"/>
      <c r="E11"/>
      <c r="F11"/>
      <c r="G11"/>
      <c r="H11"/>
      <c r="I11"/>
      <c r="J11"/>
    </row>
    <row r="12" spans="1:10">
      <c r="A12" s="538"/>
      <c r="B12" s="538"/>
      <c r="C12"/>
      <c r="D12"/>
      <c r="E12"/>
      <c r="F12"/>
      <c r="G12"/>
      <c r="H12"/>
      <c r="I12"/>
      <c r="J12"/>
    </row>
    <row r="13" spans="1:10">
      <c r="A13"/>
      <c r="B13"/>
      <c r="C13"/>
      <c r="D13"/>
      <c r="E13"/>
      <c r="F13"/>
      <c r="G13"/>
      <c r="H13"/>
      <c r="I13"/>
      <c r="J13"/>
    </row>
    <row r="14" spans="1:10">
      <c r="A14"/>
      <c r="B14"/>
      <c r="C14"/>
      <c r="D14"/>
      <c r="E14"/>
      <c r="F14"/>
      <c r="G14"/>
      <c r="H14"/>
      <c r="I14"/>
      <c r="J14"/>
    </row>
    <row r="15" spans="1:10">
      <c r="E15" s="640" t="s">
        <v>1058</v>
      </c>
      <c r="F15" s="640"/>
      <c r="G15" s="644" t="str">
        <f>基礎情報!$B$10</f>
        <v>○○○○株式会社</v>
      </c>
      <c r="H15" s="644"/>
      <c r="I15" s="644"/>
    </row>
    <row r="16" spans="1:10">
      <c r="E16" s="323"/>
      <c r="F16" s="603"/>
      <c r="G16" s="603"/>
      <c r="H16" s="603"/>
      <c r="I16" s="604"/>
    </row>
    <row r="17" spans="1:10">
      <c r="E17" s="640" t="s">
        <v>299</v>
      </c>
      <c r="F17" s="640"/>
      <c r="G17" s="645" t="str">
        <f>基礎情報!$B$14</f>
        <v>○○　○○</v>
      </c>
      <c r="H17" s="645"/>
      <c r="I17" s="645"/>
      <c r="J17" s="334"/>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46" t="s">
        <v>824</v>
      </c>
      <c r="D23" s="646"/>
      <c r="E23" s="646"/>
      <c r="F23" s="646"/>
      <c r="G23" s="646"/>
      <c r="H23"/>
      <c r="I23"/>
      <c r="J23"/>
    </row>
    <row r="24" spans="1:10">
      <c r="A24"/>
      <c r="B24"/>
      <c r="C24" s="646"/>
      <c r="D24" s="646"/>
      <c r="E24" s="646"/>
      <c r="F24" s="646"/>
      <c r="G24" s="646"/>
      <c r="H24"/>
      <c r="I24"/>
      <c r="J24"/>
    </row>
    <row r="25" spans="1:10" ht="24">
      <c r="A25"/>
      <c r="B25"/>
      <c r="C25" s="539"/>
      <c r="D25" s="647"/>
      <c r="E25" s="647"/>
      <c r="F25" s="647"/>
      <c r="G25" s="539"/>
      <c r="H25"/>
      <c r="I25"/>
      <c r="J25"/>
    </row>
    <row r="26" spans="1:10">
      <c r="B26" s="274"/>
    </row>
    <row r="27" spans="1:10" customFormat="1" ht="13.5">
      <c r="B27" t="s">
        <v>825</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38" t="s">
        <v>268</v>
      </c>
    </row>
    <row r="36" spans="1:9" customFormat="1" ht="13.5"/>
    <row r="37" spans="1:9" customFormat="1" ht="13.5"/>
    <row r="38" spans="1:9" customFormat="1" ht="13.5">
      <c r="A38" s="538" t="s">
        <v>244</v>
      </c>
      <c r="B38" s="642" t="str">
        <f>基礎情報!B3</f>
        <v>○○○○○○工事</v>
      </c>
      <c r="C38" s="642"/>
      <c r="D38" s="642"/>
      <c r="E38" s="642"/>
      <c r="F38" s="642"/>
      <c r="G38" s="642"/>
      <c r="H38" s="642"/>
      <c r="I38" s="541"/>
    </row>
    <row r="39" spans="1:9">
      <c r="B39" s="274"/>
    </row>
    <row r="40" spans="1:9">
      <c r="B40" s="274"/>
    </row>
    <row r="41" spans="1:9">
      <c r="B41" s="274"/>
    </row>
    <row r="42" spans="1:9">
      <c r="B42" s="274"/>
    </row>
    <row r="43" spans="1:9">
      <c r="B43" s="274"/>
    </row>
    <row r="44" spans="1:9">
      <c r="B44" s="274"/>
    </row>
    <row r="45" spans="1:9">
      <c r="B45" s="274"/>
    </row>
    <row r="46" spans="1:9">
      <c r="B46" s="274"/>
    </row>
    <row r="47" spans="1:9">
      <c r="B47" s="274"/>
    </row>
    <row r="48" spans="1:9">
      <c r="B48" s="274"/>
    </row>
    <row r="49" spans="2:2">
      <c r="B49" s="274"/>
    </row>
    <row r="50" spans="2:2">
      <c r="B50" s="274"/>
    </row>
    <row r="51" spans="2:2">
      <c r="B51" s="274"/>
    </row>
    <row r="52" spans="2:2">
      <c r="B52" s="274"/>
    </row>
    <row r="53" spans="2:2">
      <c r="B53" s="274"/>
    </row>
    <row r="54" spans="2:2">
      <c r="B54" s="274"/>
    </row>
    <row r="55" spans="2:2">
      <c r="B55" s="274"/>
    </row>
    <row r="56" spans="2:2">
      <c r="B56" s="274"/>
    </row>
    <row r="57" spans="2:2">
      <c r="B57" s="274"/>
    </row>
    <row r="58" spans="2:2">
      <c r="B58" s="274"/>
    </row>
  </sheetData>
  <mergeCells count="10">
    <mergeCell ref="C23:G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AI117"/>
  <sheetViews>
    <sheetView view="pageBreakPreview" topLeftCell="A2" zoomScale="85" zoomScaleNormal="100" workbookViewId="0">
      <selection activeCell="A14" sqref="A14:O14"/>
    </sheetView>
  </sheetViews>
  <sheetFormatPr defaultRowHeight="17.25" customHeight="1"/>
  <cols>
    <col min="1" max="36" width="2.75" style="218" customWidth="1"/>
    <col min="37" max="16384" width="9" style="218"/>
  </cols>
  <sheetData>
    <row r="1" spans="1:35" ht="18" customHeight="1">
      <c r="A1" s="218" t="s">
        <v>374</v>
      </c>
    </row>
    <row r="2" spans="1:35" ht="18.75" customHeight="1">
      <c r="A2" s="1788" t="s">
        <v>375</v>
      </c>
      <c r="B2" s="803"/>
      <c r="C2" s="803"/>
      <c r="D2" s="803"/>
      <c r="E2" s="803"/>
      <c r="F2" s="803"/>
      <c r="G2" s="803"/>
      <c r="H2" s="803"/>
      <c r="I2" s="803"/>
      <c r="J2" s="803"/>
      <c r="K2" s="803"/>
      <c r="L2" s="803"/>
      <c r="M2" s="803"/>
      <c r="N2" s="803"/>
      <c r="O2" s="803"/>
      <c r="P2" s="803"/>
      <c r="Q2" s="803"/>
      <c r="R2" s="803"/>
      <c r="S2" s="803"/>
      <c r="T2" s="803"/>
      <c r="U2" s="803"/>
      <c r="V2" s="803"/>
      <c r="W2" s="803"/>
      <c r="X2" s="803"/>
      <c r="Y2" s="803"/>
      <c r="Z2" s="803"/>
      <c r="AA2" s="803"/>
      <c r="AB2" s="803"/>
      <c r="AC2" s="803"/>
      <c r="AD2" s="803"/>
      <c r="AE2" s="803"/>
      <c r="AF2" s="803"/>
      <c r="AG2" s="803"/>
      <c r="AH2" s="803"/>
      <c r="AI2" s="803"/>
    </row>
    <row r="3" spans="1:35" ht="20.25" customHeight="1">
      <c r="E3" s="219"/>
      <c r="F3" s="219"/>
      <c r="G3" s="219"/>
      <c r="H3" s="219"/>
      <c r="I3" s="219"/>
      <c r="J3" s="219"/>
      <c r="AB3" s="1803" t="s">
        <v>550</v>
      </c>
      <c r="AC3" s="1803"/>
      <c r="AD3" s="220"/>
      <c r="AE3" s="218" t="s">
        <v>488</v>
      </c>
      <c r="AF3" s="220"/>
      <c r="AG3" s="218" t="s">
        <v>489</v>
      </c>
      <c r="AH3" s="220"/>
      <c r="AI3" s="218" t="s">
        <v>376</v>
      </c>
    </row>
    <row r="4" spans="1:35" ht="17.25" customHeight="1">
      <c r="A4" s="1791" t="s">
        <v>377</v>
      </c>
      <c r="B4" s="1306"/>
      <c r="C4" s="1306"/>
      <c r="D4" s="1306"/>
      <c r="E4" s="1306"/>
      <c r="F4" s="1306"/>
      <c r="G4" s="1306"/>
      <c r="H4" s="1306"/>
      <c r="I4" s="1306"/>
      <c r="J4" s="221"/>
    </row>
    <row r="5" spans="1:35" ht="11.25" customHeight="1">
      <c r="E5" s="219"/>
      <c r="F5" s="219"/>
      <c r="G5" s="221"/>
      <c r="H5" s="221"/>
      <c r="I5" s="221"/>
      <c r="J5" s="221"/>
    </row>
    <row r="6" spans="1:35" ht="18" customHeight="1">
      <c r="I6" s="222"/>
      <c r="P6" s="1791" t="s">
        <v>378</v>
      </c>
      <c r="Q6" s="1791"/>
      <c r="R6" s="1791"/>
      <c r="S6" s="1802" t="s">
        <v>379</v>
      </c>
      <c r="T6" s="1802"/>
      <c r="U6" s="1802"/>
      <c r="V6" s="1306"/>
      <c r="W6" s="1791"/>
      <c r="X6" s="1791"/>
      <c r="Y6" s="1791"/>
      <c r="Z6" s="1791"/>
      <c r="AA6" s="1791"/>
      <c r="AB6" s="1791"/>
      <c r="AC6" s="1791"/>
      <c r="AD6" s="1791"/>
      <c r="AE6" s="1791"/>
      <c r="AF6" s="1791"/>
      <c r="AG6" s="1791"/>
      <c r="AH6" s="1306"/>
    </row>
    <row r="7" spans="1:35" ht="18" customHeight="1">
      <c r="A7" s="224"/>
      <c r="B7" s="224"/>
      <c r="C7" s="224"/>
      <c r="D7" s="221"/>
      <c r="E7" s="221"/>
      <c r="F7" s="221"/>
      <c r="G7" s="221"/>
      <c r="H7" s="225"/>
      <c r="I7" s="225"/>
      <c r="J7" s="225"/>
      <c r="W7" s="1791"/>
      <c r="X7" s="1791"/>
      <c r="Y7" s="1791"/>
      <c r="Z7" s="1791"/>
      <c r="AA7" s="1791"/>
      <c r="AB7" s="1791"/>
      <c r="AC7" s="1791"/>
      <c r="AD7" s="1791"/>
      <c r="AE7" s="1791"/>
      <c r="AF7" s="1791"/>
      <c r="AG7" s="1791"/>
      <c r="AH7" s="1306"/>
    </row>
    <row r="8" spans="1:35" ht="18" customHeight="1">
      <c r="A8" s="224"/>
      <c r="B8" s="224"/>
      <c r="C8" s="224"/>
      <c r="D8" s="221"/>
      <c r="E8" s="221"/>
      <c r="F8" s="221"/>
      <c r="G8" s="221"/>
      <c r="H8" s="225"/>
      <c r="I8" s="225"/>
      <c r="J8" s="225"/>
      <c r="M8" s="226"/>
      <c r="S8" s="1802" t="s">
        <v>380</v>
      </c>
      <c r="T8" s="1802"/>
      <c r="U8" s="1802"/>
      <c r="V8" s="1306"/>
      <c r="W8" s="1801"/>
      <c r="X8" s="1801"/>
      <c r="Y8" s="1801"/>
      <c r="Z8" s="1801"/>
      <c r="AA8" s="1801"/>
      <c r="AB8" s="1801"/>
      <c r="AC8" s="1801"/>
      <c r="AD8" s="1801"/>
      <c r="AE8" s="1801"/>
      <c r="AF8" s="1801"/>
      <c r="AG8" s="753"/>
      <c r="AH8" s="1306"/>
    </row>
    <row r="9" spans="1:35" ht="4.5" customHeight="1">
      <c r="A9" s="221"/>
      <c r="B9" s="221"/>
      <c r="C9" s="219"/>
      <c r="D9" s="219"/>
      <c r="E9" s="219"/>
      <c r="F9" s="219"/>
      <c r="G9" s="219"/>
      <c r="H9" s="219"/>
      <c r="I9" s="219"/>
      <c r="J9" s="219"/>
    </row>
    <row r="10" spans="1:35" ht="18.75" customHeight="1">
      <c r="A10" s="221"/>
      <c r="B10" s="221"/>
      <c r="C10" s="219"/>
      <c r="D10" s="219"/>
      <c r="E10" s="219"/>
      <c r="F10" s="219"/>
      <c r="G10" s="219"/>
      <c r="H10" s="219"/>
      <c r="I10" s="219"/>
      <c r="J10" s="219"/>
      <c r="S10" s="227" t="s">
        <v>381</v>
      </c>
    </row>
    <row r="11" spans="1:35" ht="18.75" customHeight="1">
      <c r="A11" s="221"/>
      <c r="B11" s="221"/>
      <c r="C11" s="219"/>
      <c r="D11" s="219"/>
      <c r="E11" s="219"/>
      <c r="F11" s="219"/>
      <c r="G11" s="219"/>
      <c r="H11" s="219"/>
      <c r="I11" s="219"/>
      <c r="J11" s="219"/>
      <c r="S11" s="218" t="s">
        <v>382</v>
      </c>
      <c r="W11" s="1791"/>
      <c r="X11" s="1791"/>
      <c r="Y11" s="1791"/>
      <c r="Z11" s="1791"/>
      <c r="AA11" s="1791"/>
      <c r="AB11" s="1791"/>
      <c r="AC11" s="1791"/>
      <c r="AD11" s="1791"/>
      <c r="AE11" s="1791"/>
      <c r="AF11" s="1791"/>
      <c r="AG11" s="1791"/>
    </row>
    <row r="12" spans="1:35" ht="12" customHeight="1">
      <c r="A12" s="221"/>
      <c r="B12" s="221"/>
      <c r="C12" s="219"/>
      <c r="D12" s="219"/>
      <c r="E12" s="219"/>
      <c r="F12" s="219"/>
      <c r="G12" s="219"/>
      <c r="H12" s="219"/>
      <c r="I12" s="219"/>
      <c r="J12" s="219"/>
    </row>
    <row r="13" spans="1:35" s="221" customFormat="1" ht="19.5" customHeight="1">
      <c r="A13" s="228" t="s">
        <v>446</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row>
    <row r="14" spans="1:35" ht="27.75" customHeight="1">
      <c r="A14" s="1797" t="s">
        <v>383</v>
      </c>
      <c r="B14" s="1798"/>
      <c r="C14" s="1798"/>
      <c r="D14" s="1798"/>
      <c r="E14" s="1798"/>
      <c r="F14" s="1798"/>
      <c r="G14" s="1798"/>
      <c r="H14" s="1798"/>
      <c r="I14" s="1798"/>
      <c r="J14" s="1798"/>
      <c r="K14" s="1798"/>
      <c r="L14" s="1799"/>
      <c r="M14" s="1799"/>
      <c r="N14" s="1799"/>
      <c r="O14" s="1800"/>
      <c r="P14" s="1799"/>
      <c r="Q14" s="1799"/>
      <c r="R14" s="1799"/>
      <c r="S14" s="1799"/>
      <c r="T14" s="1799"/>
      <c r="U14" s="1799"/>
      <c r="V14" s="1799"/>
      <c r="W14" s="1799"/>
      <c r="X14" s="1799"/>
      <c r="Y14" s="1799"/>
      <c r="Z14" s="1799"/>
      <c r="AA14" s="1799"/>
      <c r="AB14" s="1799"/>
      <c r="AC14" s="1799"/>
      <c r="AD14" s="1799"/>
      <c r="AE14" s="1799"/>
      <c r="AF14" s="1799"/>
      <c r="AG14" s="1799"/>
      <c r="AH14" s="1799"/>
      <c r="AI14" s="1800"/>
    </row>
    <row r="15" spans="1:35" ht="27.75" customHeight="1">
      <c r="A15" s="1797" t="s">
        <v>384</v>
      </c>
      <c r="B15" s="1798"/>
      <c r="C15" s="1798"/>
      <c r="D15" s="1798"/>
      <c r="E15" s="1798"/>
      <c r="F15" s="1798"/>
      <c r="G15" s="1798"/>
      <c r="H15" s="1798"/>
      <c r="I15" s="1798"/>
      <c r="J15" s="1798"/>
      <c r="K15" s="1798"/>
      <c r="L15" s="1799"/>
      <c r="M15" s="1799"/>
      <c r="N15" s="1799"/>
      <c r="O15" s="1800"/>
      <c r="P15" s="1799"/>
      <c r="Q15" s="1799"/>
      <c r="R15" s="1799"/>
      <c r="S15" s="1799"/>
      <c r="T15" s="1799"/>
      <c r="U15" s="1799"/>
      <c r="V15" s="1799"/>
      <c r="W15" s="1799"/>
      <c r="X15" s="1799"/>
      <c r="Y15" s="1799"/>
      <c r="Z15" s="1799"/>
      <c r="AA15" s="1799"/>
      <c r="AB15" s="1799"/>
      <c r="AC15" s="1799"/>
      <c r="AD15" s="1799"/>
      <c r="AE15" s="1799"/>
      <c r="AF15" s="1799"/>
      <c r="AG15" s="1799"/>
      <c r="AH15" s="1799"/>
      <c r="AI15" s="1800"/>
    </row>
    <row r="16" spans="1:35" ht="17.25" customHeight="1">
      <c r="A16" s="1792" t="s">
        <v>385</v>
      </c>
      <c r="B16" s="1793"/>
      <c r="C16" s="1793"/>
      <c r="D16" s="1793"/>
      <c r="E16" s="1793"/>
      <c r="F16" s="1793"/>
      <c r="G16" s="1794"/>
      <c r="H16" s="1796" t="s">
        <v>386</v>
      </c>
      <c r="I16" s="1796"/>
      <c r="J16" s="1796"/>
      <c r="K16" s="1796"/>
      <c r="L16" s="1796"/>
      <c r="M16" s="1796"/>
      <c r="N16" s="1796"/>
      <c r="O16" s="1796"/>
      <c r="P16" s="1796"/>
      <c r="Q16" s="1796"/>
      <c r="R16" s="1796"/>
      <c r="S16" s="1796"/>
      <c r="T16" s="1796"/>
      <c r="U16" s="1796"/>
      <c r="V16" s="1796" t="s">
        <v>387</v>
      </c>
      <c r="W16" s="1796"/>
      <c r="X16" s="1796"/>
      <c r="Y16" s="1796"/>
      <c r="Z16" s="1796"/>
      <c r="AA16" s="1796"/>
      <c r="AB16" s="1796"/>
      <c r="AC16" s="1796"/>
      <c r="AD16" s="1796"/>
      <c r="AE16" s="1796"/>
      <c r="AF16" s="1796"/>
      <c r="AG16" s="1796"/>
      <c r="AH16" s="1796"/>
      <c r="AI16" s="1796"/>
    </row>
    <row r="17" spans="1:35" ht="30" customHeight="1">
      <c r="A17" s="802"/>
      <c r="B17" s="803"/>
      <c r="C17" s="803"/>
      <c r="D17" s="803"/>
      <c r="E17" s="803"/>
      <c r="F17" s="803"/>
      <c r="G17" s="804"/>
      <c r="H17" s="1790" t="s">
        <v>447</v>
      </c>
      <c r="I17" s="1790"/>
      <c r="J17" s="1789" t="s">
        <v>388</v>
      </c>
      <c r="K17" s="1789"/>
      <c r="L17" s="1789"/>
      <c r="M17" s="1789"/>
      <c r="N17" s="1789"/>
      <c r="O17" s="1789"/>
      <c r="P17" s="1789"/>
      <c r="Q17" s="1789"/>
      <c r="R17" s="1789"/>
      <c r="S17" s="1789"/>
      <c r="T17" s="1789"/>
      <c r="U17" s="1789"/>
      <c r="V17" s="1790" t="s">
        <v>448</v>
      </c>
      <c r="W17" s="1790"/>
      <c r="X17" s="1789" t="s">
        <v>388</v>
      </c>
      <c r="Y17" s="1789"/>
      <c r="Z17" s="1789"/>
      <c r="AA17" s="1789"/>
      <c r="AB17" s="1789"/>
      <c r="AC17" s="1789"/>
      <c r="AD17" s="1789"/>
      <c r="AE17" s="1789"/>
      <c r="AF17" s="1789"/>
      <c r="AG17" s="1789"/>
      <c r="AH17" s="1789"/>
      <c r="AI17" s="1789"/>
    </row>
    <row r="18" spans="1:35" ht="30" customHeight="1">
      <c r="A18" s="802"/>
      <c r="B18" s="803"/>
      <c r="C18" s="803"/>
      <c r="D18" s="803"/>
      <c r="E18" s="803"/>
      <c r="F18" s="803"/>
      <c r="G18" s="804"/>
      <c r="H18" s="1790" t="s">
        <v>449</v>
      </c>
      <c r="I18" s="1790"/>
      <c r="J18" s="1789" t="s">
        <v>389</v>
      </c>
      <c r="K18" s="1789"/>
      <c r="L18" s="1789"/>
      <c r="M18" s="1789"/>
      <c r="N18" s="1789"/>
      <c r="O18" s="1789"/>
      <c r="P18" s="1789"/>
      <c r="Q18" s="1789"/>
      <c r="R18" s="1789"/>
      <c r="S18" s="1789"/>
      <c r="T18" s="1789"/>
      <c r="U18" s="1789"/>
      <c r="V18" s="1790" t="s">
        <v>450</v>
      </c>
      <c r="W18" s="1790"/>
      <c r="X18" s="1789" t="s">
        <v>390</v>
      </c>
      <c r="Y18" s="1789"/>
      <c r="Z18" s="1789"/>
      <c r="AA18" s="1789"/>
      <c r="AB18" s="1789"/>
      <c r="AC18" s="1789"/>
      <c r="AD18" s="1789"/>
      <c r="AE18" s="1789"/>
      <c r="AF18" s="1789"/>
      <c r="AG18" s="1789"/>
      <c r="AH18" s="1789"/>
      <c r="AI18" s="1789"/>
    </row>
    <row r="19" spans="1:35" ht="17.25" customHeight="1">
      <c r="A19" s="802"/>
      <c r="B19" s="803"/>
      <c r="C19" s="803"/>
      <c r="D19" s="803"/>
      <c r="E19" s="803"/>
      <c r="F19" s="803"/>
      <c r="G19" s="804"/>
      <c r="H19" s="1790" t="s">
        <v>451</v>
      </c>
      <c r="I19" s="1790"/>
      <c r="J19" s="1789" t="s">
        <v>391</v>
      </c>
      <c r="K19" s="1789"/>
      <c r="L19" s="1789"/>
      <c r="M19" s="1789"/>
      <c r="N19" s="1789"/>
      <c r="O19" s="1789"/>
      <c r="P19" s="1789"/>
      <c r="Q19" s="1789"/>
      <c r="R19" s="1789"/>
      <c r="S19" s="1789"/>
      <c r="T19" s="1789"/>
      <c r="U19" s="1789"/>
      <c r="V19" s="1790" t="s">
        <v>452</v>
      </c>
      <c r="W19" s="1790"/>
      <c r="X19" s="1789" t="s">
        <v>392</v>
      </c>
      <c r="Y19" s="1789"/>
      <c r="Z19" s="1789"/>
      <c r="AA19" s="1789"/>
      <c r="AB19" s="1789"/>
      <c r="AC19" s="1789"/>
      <c r="AD19" s="1789"/>
      <c r="AE19" s="1789"/>
      <c r="AF19" s="1789"/>
      <c r="AG19" s="1789"/>
      <c r="AH19" s="1789"/>
      <c r="AI19" s="1789"/>
    </row>
    <row r="20" spans="1:35" ht="30" customHeight="1">
      <c r="A20" s="802"/>
      <c r="B20" s="803"/>
      <c r="C20" s="803"/>
      <c r="D20" s="803"/>
      <c r="E20" s="803"/>
      <c r="F20" s="803"/>
      <c r="G20" s="804"/>
      <c r="H20" s="1790" t="s">
        <v>453</v>
      </c>
      <c r="I20" s="1790"/>
      <c r="J20" s="1789" t="s">
        <v>393</v>
      </c>
      <c r="K20" s="1789"/>
      <c r="L20" s="1789"/>
      <c r="M20" s="1789"/>
      <c r="N20" s="1789"/>
      <c r="O20" s="1789"/>
      <c r="P20" s="1789"/>
      <c r="Q20" s="1789"/>
      <c r="R20" s="1789"/>
      <c r="S20" s="1789"/>
      <c r="T20" s="1789"/>
      <c r="U20" s="1789"/>
      <c r="V20" s="1790" t="s">
        <v>454</v>
      </c>
      <c r="W20" s="1790"/>
      <c r="X20" s="1789" t="s">
        <v>394</v>
      </c>
      <c r="Y20" s="1789"/>
      <c r="Z20" s="1789"/>
      <c r="AA20" s="1789"/>
      <c r="AB20" s="1789"/>
      <c r="AC20" s="1789"/>
      <c r="AD20" s="1789"/>
      <c r="AE20" s="1789"/>
      <c r="AF20" s="1789"/>
      <c r="AG20" s="1789"/>
      <c r="AH20" s="1789"/>
      <c r="AI20" s="1789"/>
    </row>
    <row r="21" spans="1:35" ht="30" customHeight="1">
      <c r="A21" s="802"/>
      <c r="B21" s="803"/>
      <c r="C21" s="803"/>
      <c r="D21" s="803"/>
      <c r="E21" s="803"/>
      <c r="F21" s="803"/>
      <c r="G21" s="804"/>
      <c r="H21" s="1790" t="s">
        <v>455</v>
      </c>
      <c r="I21" s="1790"/>
      <c r="J21" s="1789" t="s">
        <v>395</v>
      </c>
      <c r="K21" s="1789"/>
      <c r="L21" s="1789"/>
      <c r="M21" s="1789"/>
      <c r="N21" s="1789"/>
      <c r="O21" s="1789"/>
      <c r="P21" s="1789"/>
      <c r="Q21" s="1789"/>
      <c r="R21" s="1789"/>
      <c r="S21" s="1789"/>
      <c r="T21" s="1789"/>
      <c r="U21" s="1789"/>
      <c r="V21" s="1795"/>
      <c r="W21" s="901"/>
      <c r="X21" s="901"/>
      <c r="Y21" s="901"/>
      <c r="Z21" s="901"/>
      <c r="AA21" s="901"/>
      <c r="AB21" s="901"/>
      <c r="AC21" s="901"/>
      <c r="AD21" s="901"/>
      <c r="AE21" s="901"/>
      <c r="AF21" s="901"/>
      <c r="AG21" s="901"/>
      <c r="AH21" s="901"/>
      <c r="AI21" s="902"/>
    </row>
    <row r="22" spans="1:35" ht="44.25" customHeight="1">
      <c r="A22" s="802"/>
      <c r="B22" s="803"/>
      <c r="C22" s="803"/>
      <c r="D22" s="803"/>
      <c r="E22" s="803"/>
      <c r="F22" s="803"/>
      <c r="G22" s="804"/>
      <c r="H22" s="1790" t="s">
        <v>456</v>
      </c>
      <c r="I22" s="1790"/>
      <c r="J22" s="1789" t="s">
        <v>396</v>
      </c>
      <c r="K22" s="1789"/>
      <c r="L22" s="1789"/>
      <c r="M22" s="1789"/>
      <c r="N22" s="1789"/>
      <c r="O22" s="1789"/>
      <c r="P22" s="1789"/>
      <c r="Q22" s="1789"/>
      <c r="R22" s="1789"/>
      <c r="S22" s="1789"/>
      <c r="T22" s="1789"/>
      <c r="U22" s="1789"/>
      <c r="V22" s="903"/>
      <c r="W22" s="766"/>
      <c r="X22" s="766"/>
      <c r="Y22" s="766"/>
      <c r="Z22" s="766"/>
      <c r="AA22" s="766"/>
      <c r="AB22" s="766"/>
      <c r="AC22" s="766"/>
      <c r="AD22" s="766"/>
      <c r="AE22" s="766"/>
      <c r="AF22" s="766"/>
      <c r="AG22" s="766"/>
      <c r="AH22" s="766"/>
      <c r="AI22" s="904"/>
    </row>
    <row r="23" spans="1:35" ht="44.25" customHeight="1">
      <c r="A23" s="802"/>
      <c r="B23" s="803"/>
      <c r="C23" s="803"/>
      <c r="D23" s="803"/>
      <c r="E23" s="803"/>
      <c r="F23" s="803"/>
      <c r="G23" s="804"/>
      <c r="H23" s="1790" t="s">
        <v>457</v>
      </c>
      <c r="I23" s="1790"/>
      <c r="J23" s="1789" t="s">
        <v>397</v>
      </c>
      <c r="K23" s="1789"/>
      <c r="L23" s="1789"/>
      <c r="M23" s="1789"/>
      <c r="N23" s="1789"/>
      <c r="O23" s="1789"/>
      <c r="P23" s="1789"/>
      <c r="Q23" s="1789"/>
      <c r="R23" s="1789"/>
      <c r="S23" s="1789"/>
      <c r="T23" s="1789"/>
      <c r="U23" s="1789"/>
      <c r="V23" s="903"/>
      <c r="W23" s="766"/>
      <c r="X23" s="766"/>
      <c r="Y23" s="766"/>
      <c r="Z23" s="766"/>
      <c r="AA23" s="766"/>
      <c r="AB23" s="766"/>
      <c r="AC23" s="766"/>
      <c r="AD23" s="766"/>
      <c r="AE23" s="766"/>
      <c r="AF23" s="766"/>
      <c r="AG23" s="766"/>
      <c r="AH23" s="766"/>
      <c r="AI23" s="904"/>
    </row>
    <row r="24" spans="1:35" ht="44.25" customHeight="1">
      <c r="A24" s="799"/>
      <c r="B24" s="800"/>
      <c r="C24" s="800"/>
      <c r="D24" s="800"/>
      <c r="E24" s="800"/>
      <c r="F24" s="800"/>
      <c r="G24" s="801"/>
      <c r="H24" s="1790" t="s">
        <v>458</v>
      </c>
      <c r="I24" s="1790"/>
      <c r="J24" s="1789" t="s">
        <v>398</v>
      </c>
      <c r="K24" s="1789"/>
      <c r="L24" s="1789"/>
      <c r="M24" s="1789"/>
      <c r="N24" s="1789"/>
      <c r="O24" s="1789"/>
      <c r="P24" s="1789"/>
      <c r="Q24" s="1789"/>
      <c r="R24" s="1789"/>
      <c r="S24" s="1789"/>
      <c r="T24" s="1789"/>
      <c r="U24" s="1789"/>
      <c r="V24" s="949"/>
      <c r="W24" s="950"/>
      <c r="X24" s="950"/>
      <c r="Y24" s="950"/>
      <c r="Z24" s="950"/>
      <c r="AA24" s="950"/>
      <c r="AB24" s="950"/>
      <c r="AC24" s="950"/>
      <c r="AD24" s="950"/>
      <c r="AE24" s="950"/>
      <c r="AF24" s="950"/>
      <c r="AG24" s="950"/>
      <c r="AH24" s="950"/>
      <c r="AI24" s="951"/>
    </row>
    <row r="25" spans="1:35" ht="21" customHeight="1">
      <c r="A25" s="1789" t="s">
        <v>399</v>
      </c>
      <c r="B25" s="1718"/>
      <c r="C25" s="1718"/>
      <c r="D25" s="1718"/>
      <c r="E25" s="1718"/>
      <c r="F25" s="1718"/>
      <c r="G25" s="1718"/>
      <c r="H25" s="1718"/>
      <c r="I25" s="1718"/>
      <c r="J25" s="1718"/>
      <c r="K25" s="1718"/>
      <c r="L25" s="1718"/>
      <c r="M25" s="1718"/>
      <c r="N25" s="1718"/>
      <c r="O25" s="1718"/>
      <c r="P25" s="1697" t="s">
        <v>400</v>
      </c>
      <c r="Q25" s="1697"/>
      <c r="R25" s="1697"/>
      <c r="S25" s="1697"/>
      <c r="T25" s="1697"/>
      <c r="U25" s="1697"/>
      <c r="V25" s="1697"/>
      <c r="W25" s="1697"/>
      <c r="X25" s="1697"/>
      <c r="Y25" s="1697"/>
      <c r="Z25" s="1697" t="s">
        <v>459</v>
      </c>
      <c r="AA25" s="1697"/>
      <c r="AB25" s="1697"/>
      <c r="AC25" s="1697"/>
      <c r="AD25" s="1697"/>
      <c r="AE25" s="1697"/>
      <c r="AF25" s="1697"/>
      <c r="AG25" s="1697"/>
      <c r="AH25" s="1697"/>
      <c r="AI25" s="1697"/>
    </row>
    <row r="26" spans="1:35" ht="21" customHeight="1">
      <c r="A26" s="1718"/>
      <c r="B26" s="1718"/>
      <c r="C26" s="1718"/>
      <c r="D26" s="1718"/>
      <c r="E26" s="1718"/>
      <c r="F26" s="1718"/>
      <c r="G26" s="1718"/>
      <c r="H26" s="1718"/>
      <c r="I26" s="1718"/>
      <c r="J26" s="1718"/>
      <c r="K26" s="1718"/>
      <c r="L26" s="1718"/>
      <c r="M26" s="1718"/>
      <c r="N26" s="1718"/>
      <c r="O26" s="1718"/>
      <c r="P26" s="1697"/>
      <c r="Q26" s="1697"/>
      <c r="R26" s="1697"/>
      <c r="S26" s="1697"/>
      <c r="T26" s="1697"/>
      <c r="U26" s="1697"/>
      <c r="V26" s="1697"/>
      <c r="W26" s="1697"/>
      <c r="X26" s="1697"/>
      <c r="Y26" s="1697"/>
      <c r="Z26" s="1697"/>
      <c r="AA26" s="1697"/>
      <c r="AB26" s="1697"/>
      <c r="AC26" s="1697"/>
      <c r="AD26" s="1697"/>
      <c r="AE26" s="1697"/>
      <c r="AF26" s="1697"/>
      <c r="AG26" s="1697"/>
      <c r="AH26" s="1697"/>
      <c r="AI26" s="1697"/>
    </row>
    <row r="27" spans="1:35" ht="17.25" customHeight="1">
      <c r="A27" s="1789" t="s">
        <v>401</v>
      </c>
      <c r="B27" s="1789"/>
      <c r="C27" s="1789"/>
      <c r="D27" s="1789"/>
      <c r="E27" s="1789"/>
      <c r="F27" s="1789"/>
      <c r="G27" s="1789"/>
      <c r="H27" s="1789"/>
      <c r="I27" s="1789"/>
      <c r="J27" s="1789"/>
      <c r="K27" s="1789"/>
      <c r="L27" s="1789"/>
      <c r="M27" s="1789"/>
      <c r="N27" s="1789"/>
      <c r="O27" s="1789"/>
      <c r="P27" s="1805" t="s">
        <v>402</v>
      </c>
      <c r="Q27" s="1806"/>
      <c r="R27" s="1806"/>
      <c r="S27" s="1807"/>
      <c r="T27" s="1808"/>
      <c r="U27" s="1808"/>
      <c r="V27" s="1808"/>
      <c r="W27" s="1808"/>
      <c r="X27" s="1808"/>
      <c r="Y27" s="1808"/>
      <c r="Z27" s="1808"/>
      <c r="AA27" s="1808"/>
      <c r="AB27" s="1808"/>
      <c r="AC27" s="1808"/>
      <c r="AD27" s="1808"/>
      <c r="AE27" s="1808"/>
      <c r="AF27" s="1808"/>
      <c r="AG27" s="1808"/>
      <c r="AH27" s="1808"/>
      <c r="AI27" s="1809"/>
    </row>
    <row r="28" spans="1:35" ht="17.25" customHeight="1">
      <c r="A28" s="1789" t="s">
        <v>403</v>
      </c>
      <c r="B28" s="1789"/>
      <c r="C28" s="1789"/>
      <c r="D28" s="1789"/>
      <c r="E28" s="1789"/>
      <c r="F28" s="1789"/>
      <c r="G28" s="1789"/>
      <c r="H28" s="1789"/>
      <c r="I28" s="1789"/>
      <c r="J28" s="1789"/>
      <c r="K28" s="1789"/>
      <c r="L28" s="1789"/>
      <c r="M28" s="1789"/>
      <c r="N28" s="1789"/>
      <c r="O28" s="1789"/>
      <c r="P28" s="1812" t="s">
        <v>404</v>
      </c>
      <c r="Q28" s="1788"/>
      <c r="R28" s="1802" t="s">
        <v>552</v>
      </c>
      <c r="S28" s="1802"/>
      <c r="T28" s="1802"/>
      <c r="U28" s="1802"/>
      <c r="V28" s="221" t="s">
        <v>488</v>
      </c>
      <c r="W28" s="1802"/>
      <c r="X28" s="1802"/>
      <c r="Y28" s="221" t="s">
        <v>489</v>
      </c>
      <c r="Z28" s="1802"/>
      <c r="AA28" s="1802"/>
      <c r="AB28" s="221" t="s">
        <v>376</v>
      </c>
      <c r="AC28" s="1835"/>
      <c r="AD28" s="735"/>
      <c r="AE28" s="735"/>
      <c r="AF28" s="735"/>
      <c r="AG28" s="735"/>
      <c r="AH28" s="1802" t="s">
        <v>405</v>
      </c>
      <c r="AI28" s="904"/>
    </row>
    <row r="29" spans="1:35" ht="17.25" customHeight="1">
      <c r="A29" s="1718"/>
      <c r="B29" s="1718"/>
      <c r="C29" s="1718"/>
      <c r="D29" s="1718"/>
      <c r="E29" s="1718"/>
      <c r="F29" s="1718"/>
      <c r="G29" s="1718"/>
      <c r="H29" s="1718"/>
      <c r="I29" s="1718"/>
      <c r="J29" s="1718"/>
      <c r="K29" s="1718"/>
      <c r="L29" s="1718"/>
      <c r="M29" s="1718"/>
      <c r="N29" s="1718"/>
      <c r="O29" s="1718"/>
      <c r="P29" s="1810" t="s">
        <v>406</v>
      </c>
      <c r="Q29" s="1811"/>
      <c r="R29" s="1804" t="s">
        <v>552</v>
      </c>
      <c r="S29" s="1804"/>
      <c r="T29" s="1804"/>
      <c r="U29" s="1804"/>
      <c r="V29" s="229" t="s">
        <v>488</v>
      </c>
      <c r="W29" s="1804"/>
      <c r="X29" s="1804"/>
      <c r="Y29" s="229" t="s">
        <v>489</v>
      </c>
      <c r="Z29" s="1804"/>
      <c r="AA29" s="1804"/>
      <c r="AB29" s="229" t="s">
        <v>376</v>
      </c>
      <c r="AC29" s="1836"/>
      <c r="AD29" s="1836"/>
      <c r="AE29" s="1836"/>
      <c r="AF29" s="1836"/>
      <c r="AG29" s="1836"/>
      <c r="AH29" s="950"/>
      <c r="AI29" s="951"/>
    </row>
    <row r="30" spans="1:35" ht="17.25" customHeight="1">
      <c r="A30" s="1789" t="s">
        <v>407</v>
      </c>
      <c r="B30" s="1789"/>
      <c r="C30" s="1789"/>
      <c r="D30" s="1789"/>
      <c r="E30" s="1789"/>
      <c r="F30" s="1789"/>
      <c r="G30" s="1789"/>
      <c r="H30" s="1789"/>
      <c r="I30" s="1789"/>
      <c r="J30" s="1789"/>
      <c r="K30" s="1789"/>
      <c r="L30" s="1789"/>
      <c r="M30" s="1789"/>
      <c r="N30" s="1789"/>
      <c r="O30" s="1789"/>
      <c r="P30" s="1822" t="s">
        <v>408</v>
      </c>
      <c r="Q30" s="1823"/>
      <c r="R30" s="1823"/>
      <c r="S30" s="1823"/>
      <c r="T30" s="1823" t="s">
        <v>409</v>
      </c>
      <c r="U30" s="1823"/>
      <c r="V30" s="1823"/>
      <c r="W30" s="1823"/>
      <c r="X30" s="1823" t="s">
        <v>410</v>
      </c>
      <c r="Y30" s="1823"/>
      <c r="Z30" s="1823"/>
      <c r="AA30" s="1823"/>
      <c r="AB30" s="1823" t="s">
        <v>411</v>
      </c>
      <c r="AC30" s="1823"/>
      <c r="AD30" s="1823"/>
      <c r="AE30" s="1823"/>
      <c r="AF30" s="1823"/>
      <c r="AG30" s="1823"/>
      <c r="AH30" s="1823"/>
      <c r="AI30" s="1823"/>
    </row>
    <row r="31" spans="1:35" ht="17.25" customHeight="1">
      <c r="A31" s="1718"/>
      <c r="B31" s="1718"/>
      <c r="C31" s="1718"/>
      <c r="D31" s="1718"/>
      <c r="E31" s="1718"/>
      <c r="F31" s="1718"/>
      <c r="G31" s="1718"/>
      <c r="H31" s="1718"/>
      <c r="I31" s="1718"/>
      <c r="J31" s="1718"/>
      <c r="K31" s="1718"/>
      <c r="L31" s="1718"/>
      <c r="M31" s="1718"/>
      <c r="N31" s="1718"/>
      <c r="O31" s="1718"/>
      <c r="P31" s="1822" t="s">
        <v>412</v>
      </c>
      <c r="Q31" s="977"/>
      <c r="R31" s="977"/>
      <c r="S31" s="977"/>
      <c r="T31" s="1823" t="s">
        <v>413</v>
      </c>
      <c r="U31" s="977"/>
      <c r="V31" s="977"/>
      <c r="W31" s="977"/>
      <c r="X31" s="1838"/>
      <c r="Y31" s="1829"/>
      <c r="Z31" s="1829"/>
      <c r="AA31" s="1829"/>
      <c r="AB31" s="1828" t="s">
        <v>414</v>
      </c>
      <c r="AC31" s="1829"/>
      <c r="AD31" s="1829"/>
      <c r="AE31" s="1829"/>
      <c r="AF31" s="1829"/>
      <c r="AG31" s="1829"/>
      <c r="AH31" s="1829"/>
      <c r="AI31" s="1829"/>
    </row>
    <row r="32" spans="1:35" ht="17.25" customHeight="1">
      <c r="A32" s="1789" t="s">
        <v>416</v>
      </c>
      <c r="B32" s="1789"/>
      <c r="C32" s="1789"/>
      <c r="D32" s="1789"/>
      <c r="E32" s="1789"/>
      <c r="F32" s="1789"/>
      <c r="G32" s="1789"/>
      <c r="H32" s="1789"/>
      <c r="I32" s="1789"/>
      <c r="J32" s="1789"/>
      <c r="K32" s="1789"/>
      <c r="L32" s="1789"/>
      <c r="M32" s="1789"/>
      <c r="N32" s="1789"/>
      <c r="O32" s="1789"/>
      <c r="P32" s="1824"/>
      <c r="Q32" s="1824"/>
      <c r="R32" s="1824"/>
      <c r="S32" s="1824"/>
      <c r="T32" s="1824"/>
      <c r="U32" s="1824"/>
      <c r="V32" s="1824"/>
      <c r="W32" s="1824"/>
      <c r="X32" s="1824"/>
      <c r="Y32" s="1824"/>
      <c r="Z32" s="1824"/>
      <c r="AA32" s="1824"/>
      <c r="AB32" s="1824"/>
      <c r="AC32" s="1824"/>
      <c r="AD32" s="1824"/>
      <c r="AE32" s="1824"/>
      <c r="AF32" s="1824"/>
      <c r="AG32" s="1824"/>
      <c r="AH32" s="1824"/>
      <c r="AI32" s="1825"/>
    </row>
    <row r="33" spans="1:35" ht="16.5" customHeight="1">
      <c r="A33" s="1813" t="s">
        <v>417</v>
      </c>
      <c r="B33" s="1814"/>
      <c r="C33" s="1814"/>
      <c r="D33" s="1814"/>
      <c r="E33" s="1814"/>
      <c r="F33" s="1814"/>
      <c r="G33" s="1814"/>
      <c r="H33" s="1814"/>
      <c r="I33" s="1814"/>
      <c r="J33" s="1814"/>
      <c r="K33" s="1814"/>
      <c r="L33" s="1814"/>
      <c r="M33" s="1814"/>
      <c r="N33" s="1814"/>
      <c r="O33" s="1815"/>
      <c r="P33" s="1824"/>
      <c r="Q33" s="1824"/>
      <c r="R33" s="1824"/>
      <c r="S33" s="1824"/>
      <c r="T33" s="1824"/>
      <c r="U33" s="1824"/>
      <c r="V33" s="1824"/>
      <c r="W33" s="1824"/>
      <c r="X33" s="1824"/>
      <c r="Y33" s="1824"/>
      <c r="Z33" s="1824"/>
      <c r="AA33" s="1824"/>
      <c r="AB33" s="1824"/>
      <c r="AC33" s="1824"/>
      <c r="AD33" s="1824"/>
      <c r="AE33" s="1824"/>
      <c r="AF33" s="1824"/>
      <c r="AG33" s="1824"/>
      <c r="AH33" s="1824"/>
      <c r="AI33" s="1825"/>
    </row>
    <row r="34" spans="1:35" ht="16.5" customHeight="1">
      <c r="A34" s="1816"/>
      <c r="B34" s="1817"/>
      <c r="C34" s="1817"/>
      <c r="D34" s="1817"/>
      <c r="E34" s="1817"/>
      <c r="F34" s="1817"/>
      <c r="G34" s="1817"/>
      <c r="H34" s="1817"/>
      <c r="I34" s="1817"/>
      <c r="J34" s="1817"/>
      <c r="K34" s="1817"/>
      <c r="L34" s="1817"/>
      <c r="M34" s="1817"/>
      <c r="N34" s="1817"/>
      <c r="O34" s="1818"/>
      <c r="P34" s="1827"/>
      <c r="Q34" s="1804"/>
      <c r="R34" s="1804"/>
      <c r="S34" s="1804"/>
      <c r="T34" s="1804"/>
      <c r="U34" s="1804"/>
      <c r="V34" s="1804"/>
      <c r="W34" s="1804" t="s">
        <v>382</v>
      </c>
      <c r="X34" s="1804"/>
      <c r="Y34" s="1804"/>
      <c r="Z34" s="1804"/>
      <c r="AA34" s="1804"/>
      <c r="AB34" s="1804"/>
      <c r="AC34" s="1804"/>
      <c r="AD34" s="1804"/>
      <c r="AE34" s="1804"/>
      <c r="AF34" s="1804"/>
      <c r="AG34" s="1804"/>
      <c r="AH34" s="1804"/>
      <c r="AI34" s="1826"/>
    </row>
    <row r="35" spans="1:35" ht="16.5" customHeight="1">
      <c r="A35" s="1813" t="s">
        <v>418</v>
      </c>
      <c r="B35" s="1814"/>
      <c r="C35" s="1814"/>
      <c r="D35" s="1814"/>
      <c r="E35" s="1814"/>
      <c r="F35" s="1814"/>
      <c r="G35" s="1814"/>
      <c r="H35" s="1814"/>
      <c r="I35" s="1814"/>
      <c r="J35" s="1814"/>
      <c r="K35" s="1814"/>
      <c r="L35" s="1814"/>
      <c r="M35" s="1814"/>
      <c r="N35" s="1814"/>
      <c r="O35" s="1815"/>
      <c r="P35" s="1824"/>
      <c r="Q35" s="1824"/>
      <c r="R35" s="1824"/>
      <c r="S35" s="1824"/>
      <c r="T35" s="1824"/>
      <c r="U35" s="1824"/>
      <c r="V35" s="1824"/>
      <c r="W35" s="1824"/>
      <c r="X35" s="1824"/>
      <c r="Y35" s="1824"/>
      <c r="Z35" s="1824"/>
      <c r="AA35" s="1824"/>
      <c r="AB35" s="1824"/>
      <c r="AC35" s="1824"/>
      <c r="AD35" s="1824"/>
      <c r="AE35" s="1824"/>
      <c r="AF35" s="1824"/>
      <c r="AG35" s="1824"/>
      <c r="AH35" s="1824"/>
      <c r="AI35" s="1825"/>
    </row>
    <row r="36" spans="1:35" ht="16.5" customHeight="1">
      <c r="A36" s="1816"/>
      <c r="B36" s="1817"/>
      <c r="C36" s="1817"/>
      <c r="D36" s="1817"/>
      <c r="E36" s="1817"/>
      <c r="F36" s="1817"/>
      <c r="G36" s="1817"/>
      <c r="H36" s="1817"/>
      <c r="I36" s="1817"/>
      <c r="J36" s="1817"/>
      <c r="K36" s="1817"/>
      <c r="L36" s="1817"/>
      <c r="M36" s="1817"/>
      <c r="N36" s="1817"/>
      <c r="O36" s="1818"/>
      <c r="P36" s="1827"/>
      <c r="Q36" s="1804"/>
      <c r="R36" s="1804"/>
      <c r="S36" s="1804"/>
      <c r="T36" s="1804"/>
      <c r="U36" s="1804"/>
      <c r="V36" s="1804"/>
      <c r="W36" s="1804" t="s">
        <v>382</v>
      </c>
      <c r="X36" s="1804"/>
      <c r="Y36" s="1804"/>
      <c r="Z36" s="1804"/>
      <c r="AA36" s="1804"/>
      <c r="AB36" s="1804"/>
      <c r="AC36" s="1804"/>
      <c r="AD36" s="1804"/>
      <c r="AE36" s="1804"/>
      <c r="AF36" s="1804"/>
      <c r="AG36" s="1804"/>
      <c r="AH36" s="1804"/>
      <c r="AI36" s="1826"/>
    </row>
    <row r="37" spans="1:35" ht="23.25" customHeight="1">
      <c r="A37" s="1813" t="s">
        <v>419</v>
      </c>
      <c r="B37" s="1814"/>
      <c r="C37" s="1814"/>
      <c r="D37" s="1814"/>
      <c r="E37" s="1814"/>
      <c r="F37" s="1814"/>
      <c r="G37" s="1814"/>
      <c r="H37" s="1814"/>
      <c r="I37" s="1814"/>
      <c r="J37" s="1814"/>
      <c r="K37" s="1814"/>
      <c r="L37" s="1814"/>
      <c r="M37" s="1814"/>
      <c r="N37" s="1814"/>
      <c r="O37" s="1815"/>
      <c r="P37" s="1824"/>
      <c r="Q37" s="1824"/>
      <c r="R37" s="1824"/>
      <c r="S37" s="1824"/>
      <c r="T37" s="1824"/>
      <c r="U37" s="1824"/>
      <c r="V37" s="1824"/>
      <c r="W37" s="1824"/>
      <c r="X37" s="1824"/>
      <c r="Y37" s="1824"/>
      <c r="Z37" s="1824"/>
      <c r="AA37" s="1824"/>
      <c r="AB37" s="1824"/>
      <c r="AC37" s="1824"/>
      <c r="AD37" s="1824"/>
      <c r="AE37" s="1824"/>
      <c r="AF37" s="1824"/>
      <c r="AG37" s="1824"/>
      <c r="AH37" s="1824"/>
      <c r="AI37" s="1825"/>
    </row>
    <row r="38" spans="1:35" ht="23.25" customHeight="1">
      <c r="A38" s="1816"/>
      <c r="B38" s="1817"/>
      <c r="C38" s="1817"/>
      <c r="D38" s="1817"/>
      <c r="E38" s="1817"/>
      <c r="F38" s="1817"/>
      <c r="G38" s="1817"/>
      <c r="H38" s="1817"/>
      <c r="I38" s="1817"/>
      <c r="J38" s="1817"/>
      <c r="K38" s="1817"/>
      <c r="L38" s="1817"/>
      <c r="M38" s="1817"/>
      <c r="N38" s="1817"/>
      <c r="O38" s="1818"/>
      <c r="P38" s="1827"/>
      <c r="Q38" s="1804"/>
      <c r="R38" s="1804"/>
      <c r="S38" s="1804"/>
      <c r="T38" s="1804"/>
      <c r="U38" s="1804"/>
      <c r="V38" s="1804"/>
      <c r="W38" s="1804" t="s">
        <v>382</v>
      </c>
      <c r="X38" s="1804"/>
      <c r="Y38" s="1804"/>
      <c r="Z38" s="1804"/>
      <c r="AA38" s="1804"/>
      <c r="AB38" s="1804"/>
      <c r="AC38" s="1804"/>
      <c r="AD38" s="1804"/>
      <c r="AE38" s="1804"/>
      <c r="AF38" s="1804"/>
      <c r="AG38" s="1804"/>
      <c r="AH38" s="1804"/>
      <c r="AI38" s="1826"/>
    </row>
    <row r="39" spans="1:35" ht="17.25" customHeight="1">
      <c r="A39" s="1813" t="s">
        <v>420</v>
      </c>
      <c r="B39" s="1814"/>
      <c r="C39" s="1814"/>
      <c r="D39" s="1814"/>
      <c r="E39" s="1814"/>
      <c r="F39" s="1814"/>
      <c r="G39" s="1814"/>
      <c r="H39" s="1814"/>
      <c r="I39" s="1814"/>
      <c r="J39" s="1814"/>
      <c r="K39" s="1814"/>
      <c r="L39" s="1814"/>
      <c r="M39" s="1814"/>
      <c r="N39" s="1814"/>
      <c r="O39" s="1815"/>
      <c r="P39" s="1824"/>
      <c r="Q39" s="1824"/>
      <c r="R39" s="1824"/>
      <c r="S39" s="1824"/>
      <c r="T39" s="1824"/>
      <c r="U39" s="1824"/>
      <c r="V39" s="1824"/>
      <c r="W39" s="1824"/>
      <c r="X39" s="1824"/>
      <c r="Y39" s="1824"/>
      <c r="Z39" s="1824"/>
      <c r="AA39" s="1824"/>
      <c r="AB39" s="1824"/>
      <c r="AC39" s="1824"/>
      <c r="AD39" s="1824"/>
      <c r="AE39" s="1824"/>
      <c r="AF39" s="1824"/>
      <c r="AG39" s="1824"/>
      <c r="AH39" s="1824"/>
      <c r="AI39" s="1825"/>
    </row>
    <row r="40" spans="1:35" ht="17.25" customHeight="1" thickBot="1">
      <c r="A40" s="1830"/>
      <c r="B40" s="1831"/>
      <c r="C40" s="1831"/>
      <c r="D40" s="1831"/>
      <c r="E40" s="1831"/>
      <c r="F40" s="1831"/>
      <c r="G40" s="1831"/>
      <c r="H40" s="1831"/>
      <c r="I40" s="1831"/>
      <c r="J40" s="1831"/>
      <c r="K40" s="1831"/>
      <c r="L40" s="1831"/>
      <c r="M40" s="1831"/>
      <c r="N40" s="1831"/>
      <c r="O40" s="1832"/>
      <c r="P40" s="1837"/>
      <c r="Q40" s="1833"/>
      <c r="R40" s="1833"/>
      <c r="S40" s="1833"/>
      <c r="T40" s="1833"/>
      <c r="U40" s="1833"/>
      <c r="V40" s="1833"/>
      <c r="W40" s="1833" t="s">
        <v>382</v>
      </c>
      <c r="X40" s="1833"/>
      <c r="Y40" s="1833"/>
      <c r="Z40" s="1833"/>
      <c r="AA40" s="1833"/>
      <c r="AB40" s="1833"/>
      <c r="AC40" s="1833"/>
      <c r="AD40" s="1833"/>
      <c r="AE40" s="1833"/>
      <c r="AF40" s="1833"/>
      <c r="AG40" s="1833"/>
      <c r="AH40" s="1833"/>
      <c r="AI40" s="1834"/>
    </row>
    <row r="41" spans="1:35" ht="22.5" customHeight="1" thickTop="1">
      <c r="A41" s="1827" t="s">
        <v>421</v>
      </c>
      <c r="B41" s="1804"/>
      <c r="C41" s="1804"/>
      <c r="D41" s="1804"/>
      <c r="E41" s="1804"/>
      <c r="F41" s="1804"/>
      <c r="G41" s="1804"/>
      <c r="H41" s="1804"/>
      <c r="I41" s="1804"/>
      <c r="J41" s="1804"/>
      <c r="K41" s="1804"/>
      <c r="L41" s="1804"/>
      <c r="M41" s="1804"/>
      <c r="N41" s="1804"/>
      <c r="O41" s="1826"/>
      <c r="P41" s="1804"/>
      <c r="Q41" s="1804"/>
      <c r="R41" s="1804"/>
      <c r="S41" s="1804"/>
      <c r="T41" s="1804"/>
      <c r="U41" s="1804"/>
      <c r="V41" s="1804"/>
      <c r="W41" s="1804"/>
      <c r="X41" s="1804"/>
      <c r="Y41" s="1804"/>
      <c r="Z41" s="1804"/>
      <c r="AA41" s="1804"/>
      <c r="AB41" s="1804"/>
      <c r="AC41" s="1804"/>
      <c r="AD41" s="1804"/>
      <c r="AE41" s="1804"/>
      <c r="AF41" s="1804"/>
      <c r="AG41" s="1804"/>
      <c r="AH41" s="1804"/>
      <c r="AI41" s="1826"/>
    </row>
    <row r="42" spans="1:35" ht="17.25" customHeight="1">
      <c r="A42" s="1819" t="s">
        <v>422</v>
      </c>
      <c r="B42" s="1820"/>
      <c r="C42" s="1820"/>
      <c r="D42" s="1820"/>
      <c r="E42" s="1820"/>
      <c r="F42" s="1820"/>
      <c r="G42" s="1820"/>
      <c r="H42" s="1820"/>
      <c r="I42" s="1820"/>
      <c r="J42" s="1820"/>
      <c r="K42" s="1820"/>
      <c r="L42" s="1820"/>
      <c r="M42" s="1820"/>
      <c r="N42" s="1820"/>
      <c r="O42" s="1821"/>
      <c r="P42" s="1820"/>
      <c r="Q42" s="1820"/>
      <c r="R42" s="1820"/>
      <c r="S42" s="1820"/>
      <c r="T42" s="1820"/>
      <c r="U42" s="1820"/>
      <c r="V42" s="1820"/>
      <c r="W42" s="1820"/>
      <c r="X42" s="1820"/>
      <c r="Y42" s="1820"/>
      <c r="Z42" s="1820"/>
      <c r="AA42" s="1820"/>
      <c r="AB42" s="1820"/>
      <c r="AC42" s="1820"/>
      <c r="AD42" s="1820"/>
      <c r="AE42" s="1820"/>
      <c r="AF42" s="1820"/>
      <c r="AG42" s="1820"/>
      <c r="AH42" s="1820"/>
      <c r="AI42" s="1821"/>
    </row>
    <row r="43" spans="1:35" ht="18" customHeight="1">
      <c r="A43" s="1839" t="s">
        <v>423</v>
      </c>
      <c r="B43" s="1839"/>
      <c r="C43" s="1839"/>
      <c r="D43" s="1839"/>
      <c r="E43" s="1839"/>
      <c r="F43" s="1839"/>
      <c r="G43" s="1839"/>
      <c r="H43" s="1839"/>
      <c r="I43" s="1839"/>
      <c r="J43" s="1839"/>
      <c r="K43" s="1839"/>
      <c r="L43" s="1839"/>
      <c r="M43" s="1839"/>
      <c r="N43" s="1839"/>
      <c r="O43" s="1839"/>
      <c r="P43" s="1839"/>
      <c r="Q43" s="1839"/>
      <c r="R43" s="1839"/>
      <c r="S43" s="1839"/>
      <c r="T43" s="1839"/>
      <c r="U43" s="1839"/>
      <c r="V43" s="1839"/>
      <c r="W43" s="1839"/>
      <c r="X43" s="1839"/>
      <c r="Y43" s="1839"/>
      <c r="Z43" s="1839"/>
      <c r="AA43" s="1839"/>
      <c r="AB43" s="1839"/>
      <c r="AC43" s="1839"/>
      <c r="AD43" s="1839"/>
      <c r="AE43" s="1839"/>
      <c r="AF43" s="1839"/>
      <c r="AG43" s="1839"/>
      <c r="AH43" s="1839"/>
      <c r="AI43" s="1839"/>
    </row>
    <row r="44" spans="1:35" ht="18" customHeight="1">
      <c r="A44" s="1802" t="s">
        <v>424</v>
      </c>
      <c r="B44" s="1802"/>
      <c r="C44" s="1802"/>
      <c r="D44" s="1802"/>
      <c r="E44" s="1802"/>
      <c r="F44" s="1802"/>
      <c r="G44" s="1802"/>
      <c r="H44" s="1802"/>
      <c r="I44" s="1802"/>
      <c r="J44" s="1802"/>
      <c r="K44" s="1802"/>
      <c r="L44" s="1802"/>
      <c r="M44" s="1802"/>
      <c r="N44" s="1802"/>
      <c r="O44" s="1802"/>
      <c r="P44" s="1802"/>
      <c r="Q44" s="1802"/>
      <c r="R44" s="1802"/>
      <c r="S44" s="1802"/>
      <c r="T44" s="1802"/>
      <c r="U44" s="1802"/>
      <c r="V44" s="1802"/>
      <c r="W44" s="1802"/>
      <c r="X44" s="1802"/>
      <c r="Y44" s="1802"/>
      <c r="Z44" s="1802"/>
      <c r="AA44" s="1802"/>
      <c r="AB44" s="1802"/>
      <c r="AC44" s="1802"/>
      <c r="AD44" s="1802"/>
      <c r="AE44" s="1802"/>
      <c r="AF44" s="1802"/>
      <c r="AG44" s="1802"/>
      <c r="AH44" s="1802"/>
      <c r="AI44" s="1802"/>
    </row>
    <row r="47" spans="1:35" s="230" customFormat="1" ht="21.75" customHeight="1">
      <c r="A47" s="230" t="s">
        <v>425</v>
      </c>
    </row>
    <row r="48" spans="1:35" ht="15.75" customHeight="1">
      <c r="C48" s="1788" t="s">
        <v>460</v>
      </c>
      <c r="E48" s="1802" t="s">
        <v>426</v>
      </c>
      <c r="F48" s="1802"/>
      <c r="G48" s="1802"/>
      <c r="H48" s="1802"/>
      <c r="I48" s="1802"/>
      <c r="J48" s="1802"/>
      <c r="K48" s="1802"/>
      <c r="L48" s="1802"/>
      <c r="M48" s="1802"/>
      <c r="N48" s="1802"/>
      <c r="O48" s="1802"/>
      <c r="P48" s="1802"/>
      <c r="Q48" s="1802"/>
      <c r="R48" s="1802"/>
      <c r="S48" s="1802"/>
      <c r="T48" s="1802"/>
      <c r="U48" s="1802"/>
      <c r="V48" s="1802"/>
      <c r="W48" s="1802"/>
      <c r="X48" s="1802"/>
      <c r="Y48" s="1802"/>
      <c r="Z48" s="1802"/>
      <c r="AA48" s="1802"/>
      <c r="AB48" s="1802"/>
      <c r="AC48" s="1802"/>
      <c r="AD48" s="1802"/>
      <c r="AE48" s="1802"/>
      <c r="AF48" s="1802"/>
      <c r="AG48" s="1802"/>
      <c r="AH48" s="1802"/>
      <c r="AI48" s="1802"/>
    </row>
    <row r="49" spans="3:35" ht="15.75" customHeight="1">
      <c r="C49" s="1788"/>
      <c r="E49" s="1802"/>
      <c r="F49" s="1802"/>
      <c r="G49" s="1802"/>
      <c r="H49" s="1802"/>
      <c r="I49" s="1802"/>
      <c r="J49" s="1802"/>
      <c r="K49" s="1802"/>
      <c r="L49" s="1802"/>
      <c r="M49" s="1802"/>
      <c r="N49" s="1802"/>
      <c r="O49" s="1802"/>
      <c r="P49" s="1802"/>
      <c r="Q49" s="1802"/>
      <c r="R49" s="1802"/>
      <c r="S49" s="1802"/>
      <c r="T49" s="1802"/>
      <c r="U49" s="1802"/>
      <c r="V49" s="1802"/>
      <c r="W49" s="1802"/>
      <c r="X49" s="1802"/>
      <c r="Y49" s="1802"/>
      <c r="Z49" s="1802"/>
      <c r="AA49" s="1802"/>
      <c r="AB49" s="1802"/>
      <c r="AC49" s="1802"/>
      <c r="AD49" s="1802"/>
      <c r="AE49" s="1802"/>
      <c r="AF49" s="1802"/>
      <c r="AG49" s="1802"/>
      <c r="AH49" s="1802"/>
      <c r="AI49" s="1802"/>
    </row>
    <row r="50" spans="3:35" ht="17.25" customHeight="1">
      <c r="C50" s="1788" t="s">
        <v>462</v>
      </c>
      <c r="E50" s="1802" t="s">
        <v>428</v>
      </c>
      <c r="F50" s="1802"/>
      <c r="G50" s="1802"/>
      <c r="H50" s="1802"/>
      <c r="I50" s="1802"/>
      <c r="J50" s="1802"/>
      <c r="K50" s="1802"/>
      <c r="L50" s="1802"/>
      <c r="M50" s="1802"/>
      <c r="N50" s="1802"/>
      <c r="O50" s="1802"/>
      <c r="P50" s="1802"/>
      <c r="Q50" s="1802"/>
      <c r="R50" s="1802"/>
      <c r="S50" s="1802"/>
      <c r="T50" s="1802"/>
      <c r="U50" s="1802"/>
      <c r="V50" s="1802"/>
      <c r="W50" s="1802"/>
      <c r="X50" s="1802"/>
      <c r="Y50" s="1802"/>
      <c r="Z50" s="1802"/>
      <c r="AA50" s="1802"/>
      <c r="AB50" s="1802"/>
      <c r="AC50" s="1802"/>
      <c r="AD50" s="1802"/>
      <c r="AE50" s="1802"/>
      <c r="AF50" s="1802"/>
      <c r="AG50" s="1802"/>
      <c r="AH50" s="1802"/>
      <c r="AI50" s="1802"/>
    </row>
    <row r="51" spans="3:35" ht="17.25" customHeight="1">
      <c r="C51" s="1788"/>
      <c r="E51" s="1802"/>
      <c r="F51" s="1802"/>
      <c r="G51" s="1802"/>
      <c r="H51" s="1802"/>
      <c r="I51" s="1802"/>
      <c r="J51" s="1802"/>
      <c r="K51" s="1802"/>
      <c r="L51" s="1802"/>
      <c r="M51" s="1802"/>
      <c r="N51" s="1802"/>
      <c r="O51" s="1802"/>
      <c r="P51" s="1802"/>
      <c r="Q51" s="1802"/>
      <c r="R51" s="1802"/>
      <c r="S51" s="1802"/>
      <c r="T51" s="1802"/>
      <c r="U51" s="1802"/>
      <c r="V51" s="1802"/>
      <c r="W51" s="1802"/>
      <c r="X51" s="1802"/>
      <c r="Y51" s="1802"/>
      <c r="Z51" s="1802"/>
      <c r="AA51" s="1802"/>
      <c r="AB51" s="1802"/>
      <c r="AC51" s="1802"/>
      <c r="AD51" s="1802"/>
      <c r="AE51" s="1802"/>
      <c r="AF51" s="1802"/>
      <c r="AG51" s="1802"/>
      <c r="AH51" s="1802"/>
      <c r="AI51" s="1802"/>
    </row>
    <row r="52" spans="3:35" ht="17.25" customHeight="1">
      <c r="C52" s="1788" t="s">
        <v>463</v>
      </c>
      <c r="E52" s="1802" t="s">
        <v>429</v>
      </c>
      <c r="F52" s="1802"/>
      <c r="G52" s="1802"/>
      <c r="H52" s="1802"/>
      <c r="I52" s="1802"/>
      <c r="J52" s="1802"/>
      <c r="K52" s="1802"/>
      <c r="L52" s="1802"/>
      <c r="M52" s="1802"/>
      <c r="N52" s="1802"/>
      <c r="O52" s="1802"/>
      <c r="P52" s="1802"/>
      <c r="Q52" s="1802"/>
      <c r="R52" s="1802"/>
      <c r="S52" s="1802"/>
      <c r="T52" s="1802"/>
      <c r="U52" s="1802"/>
      <c r="V52" s="1802"/>
      <c r="W52" s="1802"/>
      <c r="X52" s="1802"/>
      <c r="Y52" s="1802"/>
      <c r="Z52" s="1802"/>
      <c r="AA52" s="1802"/>
      <c r="AB52" s="1802"/>
      <c r="AC52" s="1802"/>
      <c r="AD52" s="1802"/>
      <c r="AE52" s="1802"/>
      <c r="AF52" s="1802"/>
      <c r="AG52" s="1802"/>
      <c r="AH52" s="1802"/>
      <c r="AI52" s="1802"/>
    </row>
    <row r="53" spans="3:35" ht="17.25" customHeight="1">
      <c r="C53" s="1788"/>
      <c r="E53" s="1802"/>
      <c r="F53" s="1802"/>
      <c r="G53" s="1802"/>
      <c r="H53" s="1802"/>
      <c r="I53" s="1802"/>
      <c r="J53" s="1802"/>
      <c r="K53" s="1802"/>
      <c r="L53" s="1802"/>
      <c r="M53" s="1802"/>
      <c r="N53" s="1802"/>
      <c r="O53" s="1802"/>
      <c r="P53" s="1802"/>
      <c r="Q53" s="1802"/>
      <c r="R53" s="1802"/>
      <c r="S53" s="1802"/>
      <c r="T53" s="1802"/>
      <c r="U53" s="1802"/>
      <c r="V53" s="1802"/>
      <c r="W53" s="1802"/>
      <c r="X53" s="1802"/>
      <c r="Y53" s="1802"/>
      <c r="Z53" s="1802"/>
      <c r="AA53" s="1802"/>
      <c r="AB53" s="1802"/>
      <c r="AC53" s="1802"/>
      <c r="AD53" s="1802"/>
      <c r="AE53" s="1802"/>
      <c r="AF53" s="1802"/>
      <c r="AG53" s="1802"/>
      <c r="AH53" s="1802"/>
      <c r="AI53" s="1802"/>
    </row>
    <row r="54" spans="3:35" ht="17.25" customHeight="1">
      <c r="C54" s="1788" t="s">
        <v>464</v>
      </c>
      <c r="E54" s="1802" t="s">
        <v>430</v>
      </c>
      <c r="F54" s="1802"/>
      <c r="G54" s="1802"/>
      <c r="H54" s="1802"/>
      <c r="I54" s="1802"/>
      <c r="J54" s="1802"/>
      <c r="K54" s="1802"/>
      <c r="L54" s="1802"/>
      <c r="M54" s="1802"/>
      <c r="N54" s="1802"/>
      <c r="O54" s="1802"/>
      <c r="P54" s="1802"/>
      <c r="Q54" s="1802"/>
      <c r="R54" s="1802"/>
      <c r="S54" s="1802"/>
      <c r="T54" s="1802"/>
      <c r="U54" s="1802"/>
      <c r="V54" s="1802"/>
      <c r="W54" s="1802"/>
      <c r="X54" s="1802"/>
      <c r="Y54" s="1802"/>
      <c r="Z54" s="1802"/>
      <c r="AA54" s="1802"/>
      <c r="AB54" s="1802"/>
      <c r="AC54" s="1802"/>
      <c r="AD54" s="1802"/>
      <c r="AE54" s="1802"/>
      <c r="AF54" s="1802"/>
      <c r="AG54" s="1802"/>
      <c r="AH54" s="1802"/>
      <c r="AI54" s="1802"/>
    </row>
    <row r="55" spans="3:35" ht="17.25" customHeight="1">
      <c r="C55" s="1788"/>
      <c r="E55" s="1802"/>
      <c r="F55" s="1802"/>
      <c r="G55" s="1802"/>
      <c r="H55" s="1802"/>
      <c r="I55" s="1802"/>
      <c r="J55" s="1802"/>
      <c r="K55" s="1802"/>
      <c r="L55" s="1802"/>
      <c r="M55" s="1802"/>
      <c r="N55" s="1802"/>
      <c r="O55" s="1802"/>
      <c r="P55" s="1802"/>
      <c r="Q55" s="1802"/>
      <c r="R55" s="1802"/>
      <c r="S55" s="1802"/>
      <c r="T55" s="1802"/>
      <c r="U55" s="1802"/>
      <c r="V55" s="1802"/>
      <c r="W55" s="1802"/>
      <c r="X55" s="1802"/>
      <c r="Y55" s="1802"/>
      <c r="Z55" s="1802"/>
      <c r="AA55" s="1802"/>
      <c r="AB55" s="1802"/>
      <c r="AC55" s="1802"/>
      <c r="AD55" s="1802"/>
      <c r="AE55" s="1802"/>
      <c r="AF55" s="1802"/>
      <c r="AG55" s="1802"/>
      <c r="AH55" s="1802"/>
      <c r="AI55" s="1802"/>
    </row>
    <row r="56" spans="3:35" ht="17.25" customHeight="1">
      <c r="C56" s="221">
        <v>5</v>
      </c>
      <c r="E56" s="1802" t="s">
        <v>431</v>
      </c>
      <c r="F56" s="1802"/>
      <c r="G56" s="1802"/>
      <c r="H56" s="1802"/>
      <c r="I56" s="1802"/>
      <c r="J56" s="1802"/>
      <c r="K56" s="1802"/>
      <c r="L56" s="1802"/>
      <c r="M56" s="1802"/>
      <c r="N56" s="1802"/>
      <c r="O56" s="1802"/>
      <c r="P56" s="1802"/>
      <c r="Q56" s="1802"/>
      <c r="R56" s="1802"/>
      <c r="S56" s="1802"/>
      <c r="T56" s="1802"/>
      <c r="U56" s="1802"/>
      <c r="V56" s="1802"/>
      <c r="W56" s="1802"/>
      <c r="X56" s="1802"/>
      <c r="Y56" s="1802"/>
      <c r="Z56" s="1802"/>
      <c r="AA56" s="1802"/>
      <c r="AB56" s="1802"/>
      <c r="AC56" s="1802"/>
      <c r="AD56" s="1802"/>
      <c r="AE56" s="1802"/>
      <c r="AF56" s="1802"/>
      <c r="AG56" s="1802"/>
      <c r="AH56" s="1802"/>
      <c r="AI56" s="1802"/>
    </row>
    <row r="57" spans="3:35" ht="17.25" customHeight="1">
      <c r="C57" s="221">
        <v>6</v>
      </c>
      <c r="E57" s="1802" t="s">
        <v>432</v>
      </c>
      <c r="F57" s="1802"/>
      <c r="G57" s="1802"/>
      <c r="H57" s="1802"/>
      <c r="I57" s="1802"/>
      <c r="J57" s="1802"/>
      <c r="K57" s="1802"/>
      <c r="L57" s="1802"/>
      <c r="M57" s="1802"/>
      <c r="N57" s="1802"/>
      <c r="O57" s="1802"/>
      <c r="P57" s="1802"/>
      <c r="Q57" s="1802"/>
      <c r="R57" s="1802"/>
      <c r="S57" s="1802"/>
      <c r="T57" s="1802"/>
      <c r="U57" s="1802"/>
      <c r="V57" s="1802"/>
      <c r="W57" s="1802"/>
      <c r="X57" s="1802"/>
      <c r="Y57" s="1802"/>
      <c r="Z57" s="1802"/>
      <c r="AA57" s="1802"/>
      <c r="AB57" s="1802"/>
      <c r="AC57" s="1802"/>
      <c r="AD57" s="1802"/>
      <c r="AE57" s="1802"/>
      <c r="AF57" s="1802"/>
      <c r="AG57" s="1802"/>
      <c r="AH57" s="1802"/>
      <c r="AI57" s="1802"/>
    </row>
    <row r="58" spans="3:35" ht="17.25" customHeight="1">
      <c r="C58" s="1788" t="s">
        <v>465</v>
      </c>
      <c r="E58" s="1802" t="s">
        <v>433</v>
      </c>
      <c r="F58" s="1802"/>
      <c r="G58" s="1802"/>
      <c r="H58" s="1802"/>
      <c r="I58" s="1802"/>
      <c r="J58" s="1802"/>
      <c r="K58" s="1802"/>
      <c r="L58" s="1802"/>
      <c r="M58" s="1802"/>
      <c r="N58" s="1802"/>
      <c r="O58" s="1802"/>
      <c r="P58" s="1802"/>
      <c r="Q58" s="1802"/>
      <c r="R58" s="1802"/>
      <c r="S58" s="1802"/>
      <c r="T58" s="1802"/>
      <c r="U58" s="1802"/>
      <c r="V58" s="1802"/>
      <c r="W58" s="1802"/>
      <c r="X58" s="1802"/>
      <c r="Y58" s="1802"/>
      <c r="Z58" s="1802"/>
      <c r="AA58" s="1802"/>
      <c r="AB58" s="1802"/>
      <c r="AC58" s="1802"/>
      <c r="AD58" s="1802"/>
      <c r="AE58" s="1802"/>
      <c r="AF58" s="1802"/>
      <c r="AG58" s="1802"/>
      <c r="AH58" s="1802"/>
      <c r="AI58" s="1802"/>
    </row>
    <row r="59" spans="3:35" ht="17.25" customHeight="1">
      <c r="C59" s="1788"/>
      <c r="E59" s="1802"/>
      <c r="F59" s="1802"/>
      <c r="G59" s="1802"/>
      <c r="H59" s="1802"/>
      <c r="I59" s="1802"/>
      <c r="J59" s="1802"/>
      <c r="K59" s="1802"/>
      <c r="L59" s="1802"/>
      <c r="M59" s="1802"/>
      <c r="N59" s="1802"/>
      <c r="O59" s="1802"/>
      <c r="P59" s="1802"/>
      <c r="Q59" s="1802"/>
      <c r="R59" s="1802"/>
      <c r="S59" s="1802"/>
      <c r="T59" s="1802"/>
      <c r="U59" s="1802"/>
      <c r="V59" s="1802"/>
      <c r="W59" s="1802"/>
      <c r="X59" s="1802"/>
      <c r="Y59" s="1802"/>
      <c r="Z59" s="1802"/>
      <c r="AA59" s="1802"/>
      <c r="AB59" s="1802"/>
      <c r="AC59" s="1802"/>
      <c r="AD59" s="1802"/>
      <c r="AE59" s="1802"/>
      <c r="AF59" s="1802"/>
      <c r="AG59" s="1802"/>
      <c r="AH59" s="1802"/>
      <c r="AI59" s="1802"/>
    </row>
    <row r="100" spans="1:35" s="231" customFormat="1" ht="18.75" customHeight="1">
      <c r="A100" s="231" t="s">
        <v>434</v>
      </c>
    </row>
    <row r="101" spans="1:35" ht="17.25" customHeight="1">
      <c r="A101" s="218" t="s">
        <v>435</v>
      </c>
    </row>
    <row r="102" spans="1:35" s="223" customFormat="1" ht="34.5" customHeight="1">
      <c r="A102" s="1840" t="s">
        <v>466</v>
      </c>
      <c r="B102" s="1840"/>
      <c r="C102" s="1840"/>
      <c r="D102" s="1840"/>
      <c r="E102" s="1840"/>
      <c r="F102" s="1840"/>
      <c r="G102" s="1840"/>
      <c r="H102" s="1840"/>
      <c r="I102" s="1840"/>
      <c r="J102" s="1840"/>
      <c r="K102" s="1840"/>
      <c r="L102" s="1840"/>
      <c r="M102" s="1840"/>
      <c r="N102" s="1840"/>
      <c r="O102" s="1840"/>
      <c r="P102" s="1840"/>
      <c r="Q102" s="1840"/>
      <c r="R102" s="1840"/>
      <c r="S102" s="1840"/>
      <c r="T102" s="1840"/>
      <c r="U102" s="1840"/>
      <c r="V102" s="1840"/>
      <c r="W102" s="1840"/>
      <c r="X102" s="1840"/>
      <c r="Y102" s="1840"/>
      <c r="Z102" s="1840"/>
      <c r="AA102" s="1840"/>
      <c r="AB102" s="1840"/>
      <c r="AC102" s="1840"/>
      <c r="AD102" s="1840"/>
      <c r="AE102" s="1840"/>
      <c r="AF102" s="1840"/>
      <c r="AG102" s="1840"/>
      <c r="AH102" s="1840"/>
      <c r="AI102" s="1840"/>
    </row>
    <row r="103" spans="1:35" s="223" customFormat="1" ht="20.25" customHeight="1">
      <c r="A103" s="1840" t="s">
        <v>436</v>
      </c>
      <c r="B103" s="1840"/>
      <c r="C103" s="1840"/>
      <c r="D103" s="1840"/>
      <c r="E103" s="1840"/>
      <c r="F103" s="1840"/>
      <c r="G103" s="1840"/>
      <c r="H103" s="1840"/>
      <c r="I103" s="1840"/>
      <c r="J103" s="1840"/>
      <c r="K103" s="1840"/>
      <c r="L103" s="1840"/>
      <c r="M103" s="1840"/>
      <c r="N103" s="1840"/>
      <c r="O103" s="1840"/>
      <c r="P103" s="1840"/>
      <c r="Q103" s="1840"/>
      <c r="R103" s="1840"/>
      <c r="S103" s="1840"/>
      <c r="T103" s="1840"/>
      <c r="U103" s="1840"/>
      <c r="V103" s="1840"/>
      <c r="W103" s="1840"/>
      <c r="X103" s="1840"/>
      <c r="Y103" s="1840"/>
      <c r="Z103" s="1840"/>
      <c r="AA103" s="1840"/>
      <c r="AB103" s="1840"/>
      <c r="AC103" s="1840"/>
      <c r="AD103" s="1840"/>
      <c r="AE103" s="1840"/>
      <c r="AF103" s="1840"/>
      <c r="AG103" s="1840"/>
      <c r="AH103" s="1840"/>
      <c r="AI103" s="1840"/>
    </row>
    <row r="104" spans="1:35" s="223" customFormat="1" ht="34.5" customHeight="1">
      <c r="A104" s="1840" t="s">
        <v>437</v>
      </c>
      <c r="B104" s="1840"/>
      <c r="C104" s="1840"/>
      <c r="D104" s="1840"/>
      <c r="E104" s="1840"/>
      <c r="F104" s="1840"/>
      <c r="G104" s="1840"/>
      <c r="H104" s="1840"/>
      <c r="I104" s="1840"/>
      <c r="J104" s="1840"/>
      <c r="K104" s="1840"/>
      <c r="L104" s="1840"/>
      <c r="M104" s="1840"/>
      <c r="N104" s="1840"/>
      <c r="O104" s="1840"/>
      <c r="P104" s="1840"/>
      <c r="Q104" s="1840"/>
      <c r="R104" s="1840"/>
      <c r="S104" s="1840"/>
      <c r="T104" s="1840"/>
      <c r="U104" s="1840"/>
      <c r="V104" s="1840"/>
      <c r="W104" s="1840"/>
      <c r="X104" s="1840"/>
      <c r="Y104" s="1840"/>
      <c r="Z104" s="1840"/>
      <c r="AA104" s="1840"/>
      <c r="AB104" s="1840"/>
      <c r="AC104" s="1840"/>
      <c r="AD104" s="1840"/>
      <c r="AE104" s="1840"/>
      <c r="AF104" s="1840"/>
      <c r="AG104" s="1840"/>
      <c r="AH104" s="1840"/>
      <c r="AI104" s="1840"/>
    </row>
    <row r="105" spans="1:35" s="223" customFormat="1" ht="34.5" customHeight="1">
      <c r="A105" s="1840" t="s">
        <v>438</v>
      </c>
      <c r="B105" s="1840"/>
      <c r="C105" s="1840"/>
      <c r="D105" s="1840"/>
      <c r="E105" s="1840"/>
      <c r="F105" s="1840"/>
      <c r="G105" s="1840"/>
      <c r="H105" s="1840"/>
      <c r="I105" s="1840"/>
      <c r="J105" s="1840"/>
      <c r="K105" s="1840"/>
      <c r="L105" s="1840"/>
      <c r="M105" s="1840"/>
      <c r="N105" s="1840"/>
      <c r="O105" s="1840"/>
      <c r="P105" s="1840"/>
      <c r="Q105" s="1840"/>
      <c r="R105" s="1840"/>
      <c r="S105" s="1840"/>
      <c r="T105" s="1840"/>
      <c r="U105" s="1840"/>
      <c r="V105" s="1840"/>
      <c r="W105" s="1840"/>
      <c r="X105" s="1840"/>
      <c r="Y105" s="1840"/>
      <c r="Z105" s="1840"/>
      <c r="AA105" s="1840"/>
      <c r="AB105" s="1840"/>
      <c r="AC105" s="1840"/>
      <c r="AD105" s="1840"/>
      <c r="AE105" s="1840"/>
      <c r="AF105" s="1840"/>
      <c r="AG105" s="1840"/>
      <c r="AH105" s="1840"/>
      <c r="AI105" s="1840"/>
    </row>
    <row r="106" spans="1:35" s="223" customFormat="1" ht="48.75" customHeight="1">
      <c r="A106" s="1840" t="s">
        <v>439</v>
      </c>
      <c r="B106" s="1840"/>
      <c r="C106" s="1840"/>
      <c r="D106" s="1840"/>
      <c r="E106" s="1840"/>
      <c r="F106" s="1840"/>
      <c r="G106" s="1840"/>
      <c r="H106" s="1840"/>
      <c r="I106" s="1840"/>
      <c r="J106" s="1840"/>
      <c r="K106" s="1840"/>
      <c r="L106" s="1840"/>
      <c r="M106" s="1840"/>
      <c r="N106" s="1840"/>
      <c r="O106" s="1840"/>
      <c r="P106" s="1840"/>
      <c r="Q106" s="1840"/>
      <c r="R106" s="1840"/>
      <c r="S106" s="1840"/>
      <c r="T106" s="1840"/>
      <c r="U106" s="1840"/>
      <c r="V106" s="1840"/>
      <c r="W106" s="1840"/>
      <c r="X106" s="1840"/>
      <c r="Y106" s="1840"/>
      <c r="Z106" s="1840"/>
      <c r="AA106" s="1840"/>
      <c r="AB106" s="1840"/>
      <c r="AC106" s="1840"/>
      <c r="AD106" s="1840"/>
      <c r="AE106" s="1840"/>
      <c r="AF106" s="1840"/>
      <c r="AG106" s="1840"/>
      <c r="AH106" s="1840"/>
      <c r="AI106" s="1840"/>
    </row>
    <row r="107" spans="1:35" s="223" customFormat="1" ht="34.5" customHeight="1">
      <c r="A107" s="1840" t="s">
        <v>440</v>
      </c>
      <c r="B107" s="1840"/>
      <c r="C107" s="1840"/>
      <c r="D107" s="1840"/>
      <c r="E107" s="1840"/>
      <c r="F107" s="1840"/>
      <c r="G107" s="1840"/>
      <c r="H107" s="1840"/>
      <c r="I107" s="1840"/>
      <c r="J107" s="1840"/>
      <c r="K107" s="1840"/>
      <c r="L107" s="1840"/>
      <c r="M107" s="1840"/>
      <c r="N107" s="1840"/>
      <c r="O107" s="1840"/>
      <c r="P107" s="1840"/>
      <c r="Q107" s="1840"/>
      <c r="R107" s="1840"/>
      <c r="S107" s="1840"/>
      <c r="T107" s="1840"/>
      <c r="U107" s="1840"/>
      <c r="V107" s="1840"/>
      <c r="W107" s="1840"/>
      <c r="X107" s="1840"/>
      <c r="Y107" s="1840"/>
      <c r="Z107" s="1840"/>
      <c r="AA107" s="1840"/>
      <c r="AB107" s="1840"/>
      <c r="AC107" s="1840"/>
      <c r="AD107" s="1840"/>
      <c r="AE107" s="1840"/>
      <c r="AF107" s="1840"/>
      <c r="AG107" s="1840"/>
      <c r="AH107" s="1840"/>
      <c r="AI107" s="1840"/>
    </row>
    <row r="108" spans="1:35" s="223" customFormat="1" ht="34.5" customHeight="1">
      <c r="A108" s="1840" t="s">
        <v>441</v>
      </c>
      <c r="B108" s="1840"/>
      <c r="C108" s="1840"/>
      <c r="D108" s="1840"/>
      <c r="E108" s="1840"/>
      <c r="F108" s="1840"/>
      <c r="G108" s="1840"/>
      <c r="H108" s="1840"/>
      <c r="I108" s="1840"/>
      <c r="J108" s="1840"/>
      <c r="K108" s="1840"/>
      <c r="L108" s="1840"/>
      <c r="M108" s="1840"/>
      <c r="N108" s="1840"/>
      <c r="O108" s="1840"/>
      <c r="P108" s="1840"/>
      <c r="Q108" s="1840"/>
      <c r="R108" s="1840"/>
      <c r="S108" s="1840"/>
      <c r="T108" s="1840"/>
      <c r="U108" s="1840"/>
      <c r="V108" s="1840"/>
      <c r="W108" s="1840"/>
      <c r="X108" s="1840"/>
      <c r="Y108" s="1840"/>
      <c r="Z108" s="1840"/>
      <c r="AA108" s="1840"/>
      <c r="AB108" s="1840"/>
      <c r="AC108" s="1840"/>
      <c r="AD108" s="1840"/>
      <c r="AE108" s="1840"/>
      <c r="AF108" s="1840"/>
      <c r="AG108" s="1840"/>
      <c r="AH108" s="1840"/>
      <c r="AI108" s="1840"/>
    </row>
    <row r="109" spans="1:35" s="223" customFormat="1" ht="34.5" customHeight="1">
      <c r="A109" s="1840" t="s">
        <v>442</v>
      </c>
      <c r="B109" s="1840"/>
      <c r="C109" s="1840"/>
      <c r="D109" s="1840"/>
      <c r="E109" s="1840"/>
      <c r="F109" s="1840"/>
      <c r="G109" s="1840"/>
      <c r="H109" s="1840"/>
      <c r="I109" s="1840"/>
      <c r="J109" s="1840"/>
      <c r="K109" s="1840"/>
      <c r="L109" s="1840"/>
      <c r="M109" s="1840"/>
      <c r="N109" s="1840"/>
      <c r="O109" s="1840"/>
      <c r="P109" s="1840"/>
      <c r="Q109" s="1840"/>
      <c r="R109" s="1840"/>
      <c r="S109" s="1840"/>
      <c r="T109" s="1840"/>
      <c r="U109" s="1840"/>
      <c r="V109" s="1840"/>
      <c r="W109" s="1840"/>
      <c r="X109" s="1840"/>
      <c r="Y109" s="1840"/>
      <c r="Z109" s="1840"/>
      <c r="AA109" s="1840"/>
      <c r="AB109" s="1840"/>
      <c r="AC109" s="1840"/>
      <c r="AD109" s="1840"/>
      <c r="AE109" s="1840"/>
      <c r="AF109" s="1840"/>
      <c r="AG109" s="1840"/>
      <c r="AH109" s="1840"/>
      <c r="AI109" s="1840"/>
    </row>
    <row r="112" spans="1:35" s="231" customFormat="1" ht="18.75" customHeight="1">
      <c r="A112" s="231" t="s">
        <v>467</v>
      </c>
    </row>
    <row r="113" spans="1:35" ht="17.25" customHeight="1">
      <c r="A113" s="218" t="s">
        <v>435</v>
      </c>
    </row>
    <row r="114" spans="1:35" ht="33.75" customHeight="1">
      <c r="A114" s="1802" t="s">
        <v>468</v>
      </c>
      <c r="B114" s="1802"/>
      <c r="C114" s="1802"/>
      <c r="D114" s="1802"/>
      <c r="E114" s="1802"/>
      <c r="F114" s="1802"/>
      <c r="G114" s="1802"/>
      <c r="H114" s="1802"/>
      <c r="I114" s="1802"/>
      <c r="J114" s="1802"/>
      <c r="K114" s="1802"/>
      <c r="L114" s="1802"/>
      <c r="M114" s="1802"/>
      <c r="N114" s="1802"/>
      <c r="O114" s="1802"/>
      <c r="P114" s="1802"/>
      <c r="Q114" s="1802"/>
      <c r="R114" s="1802"/>
      <c r="S114" s="1802"/>
      <c r="T114" s="1802"/>
      <c r="U114" s="1802"/>
      <c r="V114" s="1802"/>
      <c r="W114" s="1802"/>
      <c r="X114" s="1802"/>
      <c r="Y114" s="1802"/>
      <c r="Z114" s="1802"/>
      <c r="AA114" s="1802"/>
      <c r="AB114" s="1802"/>
      <c r="AC114" s="1802"/>
      <c r="AD114" s="1802"/>
      <c r="AE114" s="1802"/>
      <c r="AF114" s="1802"/>
      <c r="AG114" s="1802"/>
      <c r="AH114" s="1802"/>
      <c r="AI114" s="1802"/>
    </row>
    <row r="115" spans="1:35" ht="23.25" customHeight="1">
      <c r="A115" s="1802" t="s">
        <v>443</v>
      </c>
      <c r="B115" s="1802"/>
      <c r="C115" s="1802"/>
      <c r="D115" s="1802"/>
      <c r="E115" s="1802"/>
      <c r="F115" s="1802"/>
      <c r="G115" s="1802"/>
      <c r="H115" s="1802"/>
      <c r="I115" s="1802"/>
      <c r="J115" s="1802"/>
      <c r="K115" s="1802"/>
      <c r="L115" s="1802"/>
      <c r="M115" s="1802"/>
      <c r="N115" s="1802"/>
      <c r="O115" s="1802"/>
      <c r="P115" s="1802"/>
      <c r="Q115" s="1802"/>
      <c r="R115" s="1802"/>
      <c r="S115" s="1802"/>
      <c r="T115" s="1802"/>
      <c r="U115" s="1802"/>
      <c r="V115" s="1802"/>
      <c r="W115" s="1802"/>
      <c r="X115" s="1802"/>
      <c r="Y115" s="1802"/>
      <c r="Z115" s="1802"/>
      <c r="AA115" s="1802"/>
      <c r="AB115" s="1802"/>
      <c r="AC115" s="1802"/>
      <c r="AD115" s="1802"/>
      <c r="AE115" s="1802"/>
      <c r="AF115" s="1802"/>
      <c r="AG115" s="1802"/>
      <c r="AH115" s="1802"/>
      <c r="AI115" s="1802"/>
    </row>
    <row r="116" spans="1:35" ht="33.75" customHeight="1">
      <c r="A116" s="1802" t="s">
        <v>444</v>
      </c>
      <c r="B116" s="1802"/>
      <c r="C116" s="1802"/>
      <c r="D116" s="1802"/>
      <c r="E116" s="1802"/>
      <c r="F116" s="1802"/>
      <c r="G116" s="1802"/>
      <c r="H116" s="1802"/>
      <c r="I116" s="1802"/>
      <c r="J116" s="1802"/>
      <c r="K116" s="1802"/>
      <c r="L116" s="1802"/>
      <c r="M116" s="1802"/>
      <c r="N116" s="1802"/>
      <c r="O116" s="1802"/>
      <c r="P116" s="1802"/>
      <c r="Q116" s="1802"/>
      <c r="R116" s="1802"/>
      <c r="S116" s="1802"/>
      <c r="T116" s="1802"/>
      <c r="U116" s="1802"/>
      <c r="V116" s="1802"/>
      <c r="W116" s="1802"/>
      <c r="X116" s="1802"/>
      <c r="Y116" s="1802"/>
      <c r="Z116" s="1802"/>
      <c r="AA116" s="1802"/>
      <c r="AB116" s="1802"/>
      <c r="AC116" s="1802"/>
      <c r="AD116" s="1802"/>
      <c r="AE116" s="1802"/>
      <c r="AF116" s="1802"/>
      <c r="AG116" s="1802"/>
      <c r="AH116" s="1802"/>
      <c r="AI116" s="1802"/>
    </row>
    <row r="117" spans="1:35" ht="33.75" customHeight="1">
      <c r="A117" s="1802" t="s">
        <v>445</v>
      </c>
      <c r="B117" s="1802"/>
      <c r="C117" s="1802"/>
      <c r="D117" s="1802"/>
      <c r="E117" s="1802"/>
      <c r="F117" s="1802"/>
      <c r="G117" s="1802"/>
      <c r="H117" s="1802"/>
      <c r="I117" s="1802"/>
      <c r="J117" s="1802"/>
      <c r="K117" s="1802"/>
      <c r="L117" s="1802"/>
      <c r="M117" s="1802"/>
      <c r="N117" s="1802"/>
      <c r="O117" s="1802"/>
      <c r="P117" s="1802"/>
      <c r="Q117" s="1802"/>
      <c r="R117" s="1802"/>
      <c r="S117" s="1802"/>
      <c r="T117" s="1802"/>
      <c r="U117" s="1802"/>
      <c r="V117" s="1802"/>
      <c r="W117" s="1802"/>
      <c r="X117" s="1802"/>
      <c r="Y117" s="1802"/>
      <c r="Z117" s="1802"/>
      <c r="AA117" s="1802"/>
      <c r="AB117" s="1802"/>
      <c r="AC117" s="1802"/>
      <c r="AD117" s="1802"/>
      <c r="AE117" s="1802"/>
      <c r="AF117" s="1802"/>
      <c r="AG117" s="1802"/>
      <c r="AH117" s="1802"/>
      <c r="AI117" s="1802"/>
    </row>
  </sheetData>
  <mergeCells count="124">
    <mergeCell ref="A108:AI108"/>
    <mergeCell ref="A109:AI109"/>
    <mergeCell ref="A114:AI114"/>
    <mergeCell ref="A115:AI115"/>
    <mergeCell ref="A116:AI116"/>
    <mergeCell ref="A117:AI117"/>
    <mergeCell ref="A102:AI102"/>
    <mergeCell ref="A103:AI103"/>
    <mergeCell ref="A104:AI104"/>
    <mergeCell ref="A105:AI105"/>
    <mergeCell ref="A106:AI106"/>
    <mergeCell ref="A107:AI107"/>
    <mergeCell ref="C54:C55"/>
    <mergeCell ref="E50:AI51"/>
    <mergeCell ref="E52:AI53"/>
    <mergeCell ref="E54:AI55"/>
    <mergeCell ref="C58:C59"/>
    <mergeCell ref="E58:AI59"/>
    <mergeCell ref="E56:AI56"/>
    <mergeCell ref="E57:AI57"/>
    <mergeCell ref="P39:AI39"/>
    <mergeCell ref="W40:Z40"/>
    <mergeCell ref="A43:AI43"/>
    <mergeCell ref="A44:AI44"/>
    <mergeCell ref="E48:AI49"/>
    <mergeCell ref="C48:C49"/>
    <mergeCell ref="C50:C51"/>
    <mergeCell ref="C52:C53"/>
    <mergeCell ref="AC28:AG29"/>
    <mergeCell ref="AH28:AI29"/>
    <mergeCell ref="P40:V40"/>
    <mergeCell ref="P38:V38"/>
    <mergeCell ref="P36:V36"/>
    <mergeCell ref="P34:V34"/>
    <mergeCell ref="T30:W30"/>
    <mergeCell ref="X30:AA30"/>
    <mergeCell ref="P31:S31"/>
    <mergeCell ref="T31:W31"/>
    <mergeCell ref="X31:AA31"/>
    <mergeCell ref="P32:AI32"/>
    <mergeCell ref="R29:S29"/>
    <mergeCell ref="A32:O32"/>
    <mergeCell ref="A33:O34"/>
    <mergeCell ref="A35:O36"/>
    <mergeCell ref="A42:O42"/>
    <mergeCell ref="P30:S30"/>
    <mergeCell ref="P33:AI33"/>
    <mergeCell ref="W34:Z34"/>
    <mergeCell ref="AA34:AI34"/>
    <mergeCell ref="AA36:AI36"/>
    <mergeCell ref="A41:O41"/>
    <mergeCell ref="AB30:AI30"/>
    <mergeCell ref="AB31:AI31"/>
    <mergeCell ref="P35:AI35"/>
    <mergeCell ref="W36:Z36"/>
    <mergeCell ref="P37:AI37"/>
    <mergeCell ref="W38:Z38"/>
    <mergeCell ref="A30:O31"/>
    <mergeCell ref="A37:O38"/>
    <mergeCell ref="A39:O40"/>
    <mergeCell ref="AA38:AI38"/>
    <mergeCell ref="AA40:AI40"/>
    <mergeCell ref="P41:AI41"/>
    <mergeCell ref="P42:AI42"/>
    <mergeCell ref="P6:R6"/>
    <mergeCell ref="S6:V6"/>
    <mergeCell ref="S8:V8"/>
    <mergeCell ref="W11:AG11"/>
    <mergeCell ref="AB3:AC3"/>
    <mergeCell ref="A14:O14"/>
    <mergeCell ref="W28:X28"/>
    <mergeCell ref="W29:X29"/>
    <mergeCell ref="Z28:AA28"/>
    <mergeCell ref="Z29:AA29"/>
    <mergeCell ref="T28:U28"/>
    <mergeCell ref="T29:U29"/>
    <mergeCell ref="A28:O29"/>
    <mergeCell ref="P27:S27"/>
    <mergeCell ref="T27:AI27"/>
    <mergeCell ref="A25:O26"/>
    <mergeCell ref="P25:Y25"/>
    <mergeCell ref="Z25:AI25"/>
    <mergeCell ref="P26:Y26"/>
    <mergeCell ref="Z26:AI26"/>
    <mergeCell ref="A27:O27"/>
    <mergeCell ref="P29:Q29"/>
    <mergeCell ref="P28:Q28"/>
    <mergeCell ref="R28:S28"/>
    <mergeCell ref="H17:I17"/>
    <mergeCell ref="H16:U16"/>
    <mergeCell ref="A15:O15"/>
    <mergeCell ref="H22:I22"/>
    <mergeCell ref="H23:I23"/>
    <mergeCell ref="H24:I24"/>
    <mergeCell ref="H21:I21"/>
    <mergeCell ref="W7:AH7"/>
    <mergeCell ref="V16:AI16"/>
    <mergeCell ref="P14:AI14"/>
    <mergeCell ref="P15:AI15"/>
    <mergeCell ref="W8:AH8"/>
    <mergeCell ref="A2:AI2"/>
    <mergeCell ref="J18:U18"/>
    <mergeCell ref="J19:U19"/>
    <mergeCell ref="J20:U20"/>
    <mergeCell ref="X18:AI18"/>
    <mergeCell ref="X19:AI19"/>
    <mergeCell ref="X20:AI20"/>
    <mergeCell ref="V18:W18"/>
    <mergeCell ref="V19:W19"/>
    <mergeCell ref="V20:W20"/>
    <mergeCell ref="H18:I18"/>
    <mergeCell ref="H19:I19"/>
    <mergeCell ref="H20:I20"/>
    <mergeCell ref="A4:I4"/>
    <mergeCell ref="A16:G24"/>
    <mergeCell ref="V21:AI24"/>
    <mergeCell ref="J21:U21"/>
    <mergeCell ref="J22:U22"/>
    <mergeCell ref="J23:U23"/>
    <mergeCell ref="J24:U24"/>
    <mergeCell ref="W6:AH6"/>
    <mergeCell ref="J17:U17"/>
    <mergeCell ref="X17:AI17"/>
    <mergeCell ref="V17:W17"/>
  </mergeCells>
  <phoneticPr fontId="2"/>
  <printOptions horizontalCentered="1" verticalCentered="1"/>
  <pageMargins left="0.39370078740157483" right="0.39370078740157483" top="0.15748031496062992" bottom="0.15748031496062992" header="0.51181102362204722" footer="0.51181102362204722"/>
  <pageSetup paperSize="9" scale="95" orientation="portrait" horizontalDpi="300" verticalDpi="300" r:id="rId1"/>
  <headerFooter alignWithMargins="0"/>
  <rowBreaks count="1" manualBreakCount="1">
    <brk id="44" max="34"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zoomScaleNormal="100" workbookViewId="0">
      <selection activeCell="E15" sqref="E15:I17"/>
    </sheetView>
  </sheetViews>
  <sheetFormatPr defaultRowHeight="14.25"/>
  <cols>
    <col min="1" max="16384" width="9" style="11"/>
  </cols>
  <sheetData>
    <row r="1" spans="1:10">
      <c r="A1" t="s">
        <v>820</v>
      </c>
      <c r="B1"/>
      <c r="C1"/>
      <c r="D1"/>
      <c r="E1"/>
      <c r="F1"/>
      <c r="G1"/>
      <c r="H1"/>
      <c r="I1"/>
      <c r="J1"/>
    </row>
    <row r="2" spans="1:10">
      <c r="A2"/>
      <c r="B2"/>
      <c r="C2"/>
      <c r="D2"/>
      <c r="E2"/>
      <c r="F2"/>
      <c r="G2" s="538" t="s">
        <v>243</v>
      </c>
      <c r="H2" s="638">
        <f>基礎情報!$B$2</f>
        <v>9999</v>
      </c>
      <c r="I2" s="638"/>
      <c r="J2"/>
    </row>
    <row r="3" spans="1:10">
      <c r="A3"/>
      <c r="B3"/>
      <c r="C3"/>
      <c r="D3"/>
      <c r="E3"/>
      <c r="F3"/>
      <c r="G3"/>
      <c r="H3"/>
      <c r="I3"/>
      <c r="J3"/>
    </row>
    <row r="4" spans="1:10">
      <c r="A4"/>
      <c r="B4"/>
      <c r="C4"/>
      <c r="D4"/>
      <c r="E4"/>
      <c r="F4"/>
      <c r="G4"/>
      <c r="H4"/>
      <c r="I4"/>
      <c r="J4"/>
    </row>
    <row r="5" spans="1:10">
      <c r="A5"/>
      <c r="B5"/>
      <c r="C5"/>
      <c r="D5"/>
      <c r="E5"/>
      <c r="F5"/>
      <c r="G5" s="639" t="s">
        <v>549</v>
      </c>
      <c r="H5" s="639"/>
      <c r="I5" s="63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48" t="s">
        <v>298</v>
      </c>
      <c r="B10" s="648"/>
      <c r="C10" s="648"/>
      <c r="D10"/>
      <c r="E10"/>
      <c r="F10"/>
      <c r="G10"/>
      <c r="H10"/>
      <c r="I10"/>
      <c r="J10"/>
    </row>
    <row r="11" spans="1:10">
      <c r="A11" s="538"/>
      <c r="B11" s="538"/>
      <c r="C11"/>
      <c r="D11"/>
      <c r="E11"/>
      <c r="F11"/>
      <c r="G11"/>
      <c r="H11"/>
      <c r="I11"/>
      <c r="J11"/>
    </row>
    <row r="12" spans="1:10">
      <c r="A12" s="538"/>
      <c r="B12" s="538"/>
      <c r="C12"/>
      <c r="D12"/>
      <c r="E12"/>
      <c r="F12"/>
      <c r="G12"/>
      <c r="H12"/>
      <c r="I12"/>
      <c r="J12"/>
    </row>
    <row r="13" spans="1:10">
      <c r="A13"/>
      <c r="B13"/>
      <c r="C13"/>
      <c r="D13"/>
      <c r="E13"/>
      <c r="F13"/>
      <c r="G13"/>
      <c r="H13"/>
      <c r="I13"/>
      <c r="J13"/>
    </row>
    <row r="14" spans="1:10">
      <c r="A14"/>
      <c r="B14"/>
      <c r="C14"/>
      <c r="D14"/>
      <c r="E14"/>
      <c r="F14"/>
      <c r="G14"/>
      <c r="H14"/>
      <c r="I14"/>
      <c r="J14"/>
    </row>
    <row r="15" spans="1:10">
      <c r="E15" s="640" t="s">
        <v>1058</v>
      </c>
      <c r="F15" s="640"/>
      <c r="G15" s="644" t="str">
        <f>基礎情報!$B$10</f>
        <v>○○○○株式会社</v>
      </c>
      <c r="H15" s="644"/>
      <c r="I15" s="644"/>
    </row>
    <row r="16" spans="1:10">
      <c r="E16" s="323"/>
      <c r="F16" s="603"/>
      <c r="G16" s="603"/>
      <c r="H16" s="603"/>
      <c r="I16" s="604"/>
    </row>
    <row r="17" spans="1:10">
      <c r="E17" s="640" t="s">
        <v>299</v>
      </c>
      <c r="F17" s="640"/>
      <c r="G17" s="645" t="str">
        <f>基礎情報!$B$14</f>
        <v>○○　○○</v>
      </c>
      <c r="H17" s="645"/>
      <c r="I17" s="645"/>
      <c r="J17" s="334"/>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46" t="s">
        <v>821</v>
      </c>
      <c r="D23" s="646"/>
      <c r="E23" s="646"/>
      <c r="F23" s="646"/>
      <c r="G23" s="646"/>
      <c r="H23"/>
      <c r="I23"/>
      <c r="J23"/>
    </row>
    <row r="24" spans="1:10">
      <c r="A24"/>
      <c r="B24"/>
      <c r="C24" s="646"/>
      <c r="D24" s="646"/>
      <c r="E24" s="646"/>
      <c r="F24" s="646"/>
      <c r="G24" s="646"/>
      <c r="H24"/>
      <c r="I24"/>
      <c r="J24"/>
    </row>
    <row r="25" spans="1:10" ht="24">
      <c r="A25"/>
      <c r="B25"/>
      <c r="C25" s="539"/>
      <c r="D25" s="647"/>
      <c r="E25" s="647"/>
      <c r="F25" s="647"/>
      <c r="G25" s="539"/>
      <c r="H25"/>
      <c r="I25"/>
      <c r="J25"/>
    </row>
    <row r="26" spans="1:10">
      <c r="B26" s="274"/>
    </row>
    <row r="27" spans="1:10" customFormat="1" ht="13.5">
      <c r="B27" t="s">
        <v>822</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38" t="s">
        <v>268</v>
      </c>
    </row>
    <row r="36" spans="1:9" customFormat="1" ht="13.5"/>
    <row r="37" spans="1:9" customFormat="1" ht="13.5"/>
    <row r="38" spans="1:9" customFormat="1" ht="13.5">
      <c r="A38" s="538" t="s">
        <v>244</v>
      </c>
      <c r="B38" s="642" t="str">
        <f>基礎情報!B3</f>
        <v>○○○○○○工事</v>
      </c>
      <c r="C38" s="642"/>
      <c r="D38" s="642"/>
      <c r="E38" s="642"/>
      <c r="F38" s="642"/>
      <c r="G38" s="642"/>
      <c r="H38" s="642"/>
      <c r="I38" s="541"/>
    </row>
    <row r="39" spans="1:9">
      <c r="B39" s="274"/>
    </row>
    <row r="40" spans="1:9">
      <c r="B40" s="274"/>
    </row>
    <row r="41" spans="1:9">
      <c r="B41" s="274"/>
    </row>
    <row r="42" spans="1:9">
      <c r="B42" s="274"/>
    </row>
    <row r="43" spans="1:9">
      <c r="B43" s="274"/>
    </row>
    <row r="44" spans="1:9">
      <c r="B44" s="274"/>
    </row>
    <row r="45" spans="1:9">
      <c r="B45" s="274"/>
    </row>
    <row r="46" spans="1:9">
      <c r="B46" s="274"/>
    </row>
    <row r="47" spans="1:9">
      <c r="B47" s="274"/>
    </row>
    <row r="48" spans="1:9">
      <c r="B48" s="274"/>
    </row>
    <row r="49" spans="2:2">
      <c r="B49" s="274"/>
    </row>
    <row r="50" spans="2:2">
      <c r="B50" s="274"/>
    </row>
    <row r="51" spans="2:2">
      <c r="B51" s="274"/>
    </row>
    <row r="52" spans="2:2">
      <c r="B52" s="274"/>
    </row>
    <row r="53" spans="2:2">
      <c r="B53" s="274"/>
    </row>
    <row r="54" spans="2:2">
      <c r="B54" s="274"/>
    </row>
    <row r="55" spans="2:2">
      <c r="B55" s="274"/>
    </row>
    <row r="56" spans="2:2">
      <c r="B56" s="274"/>
    </row>
    <row r="57" spans="2:2">
      <c r="B57" s="274"/>
    </row>
    <row r="58" spans="2:2">
      <c r="B58" s="274"/>
    </row>
  </sheetData>
  <mergeCells count="10">
    <mergeCell ref="C23:G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A1:K38"/>
  <sheetViews>
    <sheetView view="pageBreakPreview" zoomScale="85" zoomScaleNormal="100" workbookViewId="0">
      <selection activeCell="F14" sqref="F14"/>
    </sheetView>
  </sheetViews>
  <sheetFormatPr defaultRowHeight="13.5"/>
  <cols>
    <col min="11" max="11" width="15.625" customWidth="1"/>
  </cols>
  <sheetData>
    <row r="1" spans="1:11">
      <c r="A1" t="s">
        <v>264</v>
      </c>
      <c r="G1" s="467" t="s">
        <v>707</v>
      </c>
      <c r="H1" s="638">
        <f>基礎情報!$B$2</f>
        <v>9999</v>
      </c>
      <c r="I1" s="638"/>
    </row>
    <row r="3" spans="1:11">
      <c r="G3" s="639" t="s">
        <v>549</v>
      </c>
      <c r="H3" s="639"/>
      <c r="I3" s="639"/>
    </row>
    <row r="4" spans="1:11">
      <c r="A4" s="7" t="s">
        <v>265</v>
      </c>
    </row>
    <row r="8" spans="1:11">
      <c r="F8" s="8"/>
      <c r="G8" s="8"/>
      <c r="H8" s="8"/>
      <c r="I8" s="8"/>
    </row>
    <row r="9" spans="1:11" ht="20.25" customHeight="1"/>
    <row r="10" spans="1:11" ht="20.25" customHeight="1">
      <c r="E10" s="640" t="s">
        <v>1058</v>
      </c>
      <c r="F10" s="640"/>
      <c r="G10" s="644" t="str">
        <f>基礎情報!$B$10</f>
        <v>○○○○株式会社</v>
      </c>
      <c r="H10" s="644"/>
      <c r="I10" s="644"/>
    </row>
    <row r="11" spans="1:11" ht="20.25" customHeight="1">
      <c r="E11" s="323"/>
      <c r="F11" s="603"/>
      <c r="G11" s="603"/>
      <c r="H11" s="603"/>
      <c r="I11" s="604"/>
      <c r="K11" s="361"/>
    </row>
    <row r="12" spans="1:11" ht="20.25" customHeight="1">
      <c r="E12" s="640" t="s">
        <v>299</v>
      </c>
      <c r="F12" s="640"/>
      <c r="G12" s="645" t="str">
        <f>基礎情報!$B$14</f>
        <v>○○　○○</v>
      </c>
      <c r="H12" s="645"/>
      <c r="I12" s="645"/>
    </row>
    <row r="19" spans="1:9">
      <c r="A19" s="641" t="s">
        <v>266</v>
      </c>
      <c r="B19" s="641"/>
      <c r="C19" s="641"/>
      <c r="D19" s="641"/>
      <c r="E19" s="641"/>
      <c r="F19" s="641"/>
      <c r="G19" s="641"/>
      <c r="H19" s="641"/>
      <c r="I19" s="641"/>
    </row>
    <row r="20" spans="1:9">
      <c r="A20" s="641"/>
      <c r="B20" s="641"/>
      <c r="C20" s="641"/>
      <c r="D20" s="641"/>
      <c r="E20" s="641"/>
      <c r="F20" s="641"/>
      <c r="G20" s="641"/>
      <c r="H20" s="641"/>
      <c r="I20" s="641"/>
    </row>
    <row r="21" spans="1:9">
      <c r="A21" s="641"/>
      <c r="B21" s="641"/>
      <c r="C21" s="641"/>
      <c r="D21" s="641"/>
      <c r="E21" s="641"/>
      <c r="F21" s="641"/>
      <c r="G21" s="641"/>
      <c r="H21" s="641"/>
      <c r="I21" s="641"/>
    </row>
    <row r="22" spans="1:9" ht="20.25" customHeight="1">
      <c r="C22" s="643" t="s">
        <v>267</v>
      </c>
      <c r="D22" s="643"/>
      <c r="E22" s="643"/>
      <c r="F22" s="643"/>
      <c r="G22" s="643"/>
    </row>
    <row r="27" spans="1:9">
      <c r="B27" t="s">
        <v>659</v>
      </c>
    </row>
    <row r="35" spans="1:9">
      <c r="E35" s="9" t="s">
        <v>268</v>
      </c>
    </row>
    <row r="38" spans="1:9">
      <c r="A38" s="9" t="s">
        <v>244</v>
      </c>
      <c r="B38" s="642" t="str">
        <f>基礎情報!B3</f>
        <v>○○○○○○工事</v>
      </c>
      <c r="C38" s="642"/>
      <c r="D38" s="642"/>
      <c r="E38" s="642"/>
      <c r="F38" s="642"/>
      <c r="G38" s="642"/>
      <c r="H38" s="642"/>
      <c r="I38" s="10"/>
    </row>
  </sheetData>
  <mergeCells count="9">
    <mergeCell ref="H1:I1"/>
    <mergeCell ref="G3:I3"/>
    <mergeCell ref="E10:F10"/>
    <mergeCell ref="A19:I21"/>
    <mergeCell ref="B38:H38"/>
    <mergeCell ref="C22:G22"/>
    <mergeCell ref="E12:F12"/>
    <mergeCell ref="G10:I10"/>
    <mergeCell ref="G12:I12"/>
  </mergeCells>
  <phoneticPr fontId="2"/>
  <pageMargins left="0.75" right="0.75" top="1" bottom="1" header="0.51200000000000001" footer="0.51200000000000001"/>
  <pageSetup paperSize="9" orientation="portrait" horizontalDpi="300" verticalDpi="30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V114"/>
  <sheetViews>
    <sheetView view="pageBreakPreview" zoomScaleNormal="100" workbookViewId="0">
      <selection activeCell="A2" sqref="A2"/>
    </sheetView>
  </sheetViews>
  <sheetFormatPr defaultRowHeight="13.5"/>
  <sheetData>
    <row r="1" spans="1:22" ht="18" customHeight="1">
      <c r="A1" t="s">
        <v>237</v>
      </c>
    </row>
    <row r="2" spans="1:22" ht="18" customHeight="1">
      <c r="E2" s="1681" t="s">
        <v>640</v>
      </c>
      <c r="F2" s="1681"/>
      <c r="H2" s="54"/>
      <c r="I2" s="54"/>
      <c r="J2" s="54"/>
    </row>
    <row r="3" spans="1:22" ht="18" customHeight="1">
      <c r="E3" s="1850" t="str">
        <f>基礎情報!B10</f>
        <v>○○○○株式会社</v>
      </c>
      <c r="F3" s="1850"/>
      <c r="G3" s="1850"/>
      <c r="H3" s="1850"/>
      <c r="I3" s="1850"/>
      <c r="J3" s="1850"/>
    </row>
    <row r="4" spans="1:22" ht="18" customHeight="1">
      <c r="E4" s="1850" t="str">
        <f>基礎情報!B12</f>
        <v>代表取締役</v>
      </c>
      <c r="F4" s="1850"/>
      <c r="G4" s="639" t="str">
        <f>基礎情報!B13</f>
        <v>○○　○○</v>
      </c>
      <c r="H4" s="639"/>
      <c r="I4" s="639"/>
      <c r="J4" s="91"/>
    </row>
    <row r="5" spans="1:22" ht="18" customHeight="1">
      <c r="E5" s="1681" t="s">
        <v>32</v>
      </c>
      <c r="F5" s="1681"/>
      <c r="G5" s="639" t="str">
        <f>基礎情報!B14</f>
        <v>○○　○○</v>
      </c>
      <c r="H5" s="639"/>
      <c r="I5" s="639"/>
      <c r="J5" s="91"/>
    </row>
    <row r="6" spans="1:22" ht="18" customHeight="1" thickBot="1">
      <c r="H6" s="53"/>
      <c r="I6" s="89"/>
      <c r="J6" s="53"/>
      <c r="L6" s="8"/>
    </row>
    <row r="7" spans="1:22" ht="30" customHeight="1">
      <c r="A7" s="1851" t="s">
        <v>370</v>
      </c>
      <c r="B7" s="1852"/>
      <c r="C7" s="1852"/>
      <c r="D7" s="1848"/>
      <c r="E7" s="1848"/>
      <c r="F7" s="1848"/>
      <c r="G7" s="1848"/>
      <c r="H7" s="1844" t="s">
        <v>371</v>
      </c>
      <c r="I7" s="1844"/>
      <c r="J7" s="1845"/>
    </row>
    <row r="8" spans="1:22" ht="30" customHeight="1" thickBot="1">
      <c r="A8" s="1853"/>
      <c r="B8" s="1854"/>
      <c r="C8" s="1854"/>
      <c r="D8" s="1763"/>
      <c r="E8" s="1763"/>
      <c r="F8" s="1763"/>
      <c r="G8" s="1763"/>
      <c r="H8" s="1846"/>
      <c r="I8" s="1846"/>
      <c r="J8" s="1847"/>
      <c r="M8" s="131"/>
      <c r="N8" s="13"/>
      <c r="O8" s="13"/>
      <c r="P8" s="13"/>
      <c r="Q8" s="13"/>
      <c r="R8" s="13"/>
      <c r="S8" s="13"/>
      <c r="T8" s="13"/>
      <c r="U8" s="13"/>
      <c r="V8" s="13"/>
    </row>
    <row r="9" spans="1:22" ht="30" customHeight="1">
      <c r="A9" s="1749" t="s">
        <v>33</v>
      </c>
      <c r="B9" s="1750"/>
      <c r="C9" s="1855" t="str">
        <f>基礎情報!B3</f>
        <v>○○○○○○工事</v>
      </c>
      <c r="D9" s="1856"/>
      <c r="E9" s="1856"/>
      <c r="F9" s="1856"/>
      <c r="G9" s="1856"/>
      <c r="H9" s="1856"/>
      <c r="I9" s="1856"/>
      <c r="J9" s="1857"/>
      <c r="M9" s="13"/>
      <c r="N9" s="13"/>
      <c r="O9" s="13"/>
      <c r="P9" s="13"/>
      <c r="Q9" s="13"/>
      <c r="R9" s="13"/>
      <c r="S9" s="13"/>
      <c r="T9" s="13"/>
      <c r="U9" s="13"/>
      <c r="V9" s="13"/>
    </row>
    <row r="10" spans="1:22" ht="30" customHeight="1">
      <c r="A10" s="1748" t="s">
        <v>239</v>
      </c>
      <c r="B10" s="726"/>
      <c r="C10" s="656" t="s">
        <v>555</v>
      </c>
      <c r="D10" s="656"/>
      <c r="E10" s="656"/>
      <c r="F10" s="656"/>
      <c r="G10" s="656"/>
      <c r="H10" s="656"/>
      <c r="I10" s="656"/>
      <c r="J10" s="1849"/>
    </row>
    <row r="11" spans="1:22" ht="30" customHeight="1">
      <c r="A11" s="1748" t="s">
        <v>248</v>
      </c>
      <c r="B11" s="726"/>
      <c r="C11" s="656"/>
      <c r="D11" s="656"/>
      <c r="E11" s="656"/>
      <c r="F11" s="656"/>
      <c r="G11" s="656"/>
      <c r="H11" s="656"/>
      <c r="I11" s="656"/>
      <c r="J11" s="1849"/>
    </row>
    <row r="12" spans="1:22" ht="30" customHeight="1">
      <c r="A12" s="1748" t="s">
        <v>240</v>
      </c>
      <c r="B12" s="726"/>
      <c r="C12" s="656"/>
      <c r="D12" s="656"/>
      <c r="E12" s="656"/>
      <c r="F12" s="656"/>
      <c r="G12" s="656"/>
      <c r="H12" s="656"/>
      <c r="I12" s="656"/>
      <c r="J12" s="1849"/>
    </row>
    <row r="13" spans="1:22" s="9" customFormat="1" ht="30" customHeight="1" thickBot="1">
      <c r="A13" s="1748" t="s">
        <v>238</v>
      </c>
      <c r="B13" s="726"/>
      <c r="C13" s="656"/>
      <c r="D13" s="656"/>
      <c r="E13" s="656"/>
      <c r="F13" s="656"/>
      <c r="G13" s="656"/>
      <c r="H13" s="656"/>
      <c r="I13" s="656"/>
      <c r="J13" s="1849"/>
    </row>
    <row r="14" spans="1:22" ht="15" customHeight="1">
      <c r="A14" s="1770" t="s">
        <v>241</v>
      </c>
      <c r="B14" s="1773"/>
      <c r="C14" s="1773"/>
      <c r="D14" s="1773"/>
      <c r="E14" s="1773"/>
      <c r="F14" s="1773"/>
      <c r="G14" s="1773"/>
      <c r="H14" s="1773"/>
      <c r="I14" s="1773"/>
      <c r="J14" s="1774"/>
    </row>
    <row r="15" spans="1:22" ht="15" customHeight="1">
      <c r="A15" s="1771"/>
      <c r="B15" s="1766"/>
      <c r="C15" s="1766"/>
      <c r="D15" s="1766"/>
      <c r="E15" s="1766"/>
      <c r="F15" s="1766"/>
      <c r="G15" s="1766"/>
      <c r="H15" s="1766"/>
      <c r="I15" s="1766"/>
      <c r="J15" s="1767"/>
    </row>
    <row r="16" spans="1:22" ht="15" customHeight="1">
      <c r="A16" s="1771"/>
      <c r="B16" s="1766"/>
      <c r="C16" s="1766"/>
      <c r="D16" s="1766"/>
      <c r="E16" s="1766"/>
      <c r="F16" s="1766"/>
      <c r="G16" s="1766"/>
      <c r="H16" s="1766"/>
      <c r="I16" s="1766"/>
      <c r="J16" s="1767"/>
    </row>
    <row r="17" spans="1:10" ht="15" customHeight="1">
      <c r="A17" s="1771"/>
      <c r="B17" s="1766"/>
      <c r="C17" s="1766"/>
      <c r="D17" s="1766"/>
      <c r="E17" s="1766"/>
      <c r="F17" s="1766"/>
      <c r="G17" s="1766"/>
      <c r="H17" s="1766"/>
      <c r="I17" s="1766"/>
      <c r="J17" s="1767"/>
    </row>
    <row r="18" spans="1:10" ht="15" customHeight="1">
      <c r="A18" s="1771"/>
      <c r="B18" s="1766"/>
      <c r="C18" s="1766"/>
      <c r="D18" s="1766"/>
      <c r="E18" s="1766"/>
      <c r="F18" s="1766"/>
      <c r="G18" s="1766"/>
      <c r="H18" s="1766"/>
      <c r="I18" s="1766"/>
      <c r="J18" s="1767"/>
    </row>
    <row r="19" spans="1:10" ht="15" customHeight="1">
      <c r="A19" s="1771"/>
      <c r="B19" s="1766"/>
      <c r="C19" s="1766"/>
      <c r="D19" s="1766"/>
      <c r="E19" s="1766"/>
      <c r="F19" s="1766"/>
      <c r="G19" s="1766"/>
      <c r="H19" s="1766"/>
      <c r="I19" s="1766"/>
      <c r="J19" s="1767"/>
    </row>
    <row r="20" spans="1:10" ht="15" customHeight="1">
      <c r="A20" s="1771"/>
      <c r="B20" s="1766"/>
      <c r="C20" s="1766"/>
      <c r="D20" s="1766"/>
      <c r="E20" s="1766"/>
      <c r="F20" s="1766"/>
      <c r="G20" s="1766"/>
      <c r="H20" s="1766"/>
      <c r="I20" s="1766"/>
      <c r="J20" s="1767"/>
    </row>
    <row r="21" spans="1:10" ht="15" customHeight="1">
      <c r="A21" s="1771"/>
      <c r="B21" s="1766"/>
      <c r="C21" s="1766"/>
      <c r="D21" s="1766"/>
      <c r="E21" s="1766"/>
      <c r="F21" s="1766"/>
      <c r="G21" s="1766"/>
      <c r="H21" s="1766"/>
      <c r="I21" s="1766"/>
      <c r="J21" s="1767"/>
    </row>
    <row r="22" spans="1:10" ht="15" customHeight="1">
      <c r="A22" s="1771"/>
      <c r="B22" s="1766"/>
      <c r="C22" s="1766"/>
      <c r="D22" s="1766"/>
      <c r="E22" s="1766"/>
      <c r="F22" s="1766"/>
      <c r="G22" s="1766"/>
      <c r="H22" s="1766"/>
      <c r="I22" s="1766"/>
      <c r="J22" s="1767"/>
    </row>
    <row r="23" spans="1:10" ht="15" customHeight="1">
      <c r="A23" s="1771"/>
      <c r="B23" s="1766"/>
      <c r="C23" s="1766"/>
      <c r="D23" s="1766"/>
      <c r="E23" s="1766"/>
      <c r="F23" s="1766"/>
      <c r="G23" s="1766"/>
      <c r="H23" s="1766"/>
      <c r="I23" s="1766"/>
      <c r="J23" s="1767"/>
    </row>
    <row r="24" spans="1:10" ht="15" customHeight="1">
      <c r="A24" s="1771"/>
      <c r="B24" s="1766"/>
      <c r="C24" s="1766"/>
      <c r="D24" s="1766"/>
      <c r="E24" s="1766"/>
      <c r="F24" s="1766"/>
      <c r="G24" s="1766"/>
      <c r="H24" s="1766"/>
      <c r="I24" s="1766"/>
      <c r="J24" s="1767"/>
    </row>
    <row r="25" spans="1:10" ht="15" customHeight="1">
      <c r="A25" s="1771"/>
      <c r="B25" s="1766"/>
      <c r="C25" s="1766"/>
      <c r="D25" s="1766"/>
      <c r="E25" s="1766"/>
      <c r="F25" s="1766"/>
      <c r="G25" s="1766"/>
      <c r="H25" s="1766"/>
      <c r="I25" s="1766"/>
      <c r="J25" s="1767"/>
    </row>
    <row r="26" spans="1:10" ht="15" customHeight="1">
      <c r="A26" s="1771"/>
      <c r="B26" s="1766"/>
      <c r="C26" s="1766"/>
      <c r="D26" s="1766"/>
      <c r="E26" s="1766"/>
      <c r="F26" s="1766"/>
      <c r="G26" s="1766"/>
      <c r="H26" s="1766"/>
      <c r="I26" s="1766"/>
      <c r="J26" s="1767"/>
    </row>
    <row r="27" spans="1:10" ht="15" customHeight="1">
      <c r="A27" s="1771"/>
      <c r="B27" s="1766"/>
      <c r="C27" s="1766"/>
      <c r="D27" s="1766"/>
      <c r="E27" s="1766"/>
      <c r="F27" s="1766"/>
      <c r="G27" s="1766"/>
      <c r="H27" s="1766"/>
      <c r="I27" s="1766"/>
      <c r="J27" s="1767"/>
    </row>
    <row r="28" spans="1:10" ht="15" customHeight="1">
      <c r="A28" s="1771"/>
      <c r="B28" s="1766"/>
      <c r="C28" s="1766"/>
      <c r="D28" s="1766"/>
      <c r="E28" s="1766"/>
      <c r="F28" s="1766"/>
      <c r="G28" s="1766"/>
      <c r="H28" s="1766"/>
      <c r="I28" s="1766"/>
      <c r="J28" s="1767"/>
    </row>
    <row r="29" spans="1:10" ht="15" customHeight="1">
      <c r="A29" s="1771"/>
      <c r="B29" s="1766"/>
      <c r="C29" s="1766"/>
      <c r="D29" s="1766"/>
      <c r="E29" s="1766"/>
      <c r="F29" s="1766"/>
      <c r="G29" s="1766"/>
      <c r="H29" s="1766"/>
      <c r="I29" s="1766"/>
      <c r="J29" s="1767"/>
    </row>
    <row r="30" spans="1:10" ht="15" customHeight="1">
      <c r="A30" s="1771"/>
      <c r="B30" s="1766"/>
      <c r="C30" s="1766"/>
      <c r="D30" s="1766"/>
      <c r="E30" s="1766"/>
      <c r="F30" s="1766"/>
      <c r="G30" s="1766"/>
      <c r="H30" s="1766"/>
      <c r="I30" s="1766"/>
      <c r="J30" s="1767"/>
    </row>
    <row r="31" spans="1:10" ht="15" customHeight="1">
      <c r="A31" s="1771"/>
      <c r="B31" s="1766"/>
      <c r="C31" s="1766"/>
      <c r="D31" s="1766"/>
      <c r="E31" s="1766"/>
      <c r="F31" s="1766"/>
      <c r="G31" s="1766"/>
      <c r="H31" s="1766"/>
      <c r="I31" s="1766"/>
      <c r="J31" s="1767"/>
    </row>
    <row r="32" spans="1:10" ht="15" customHeight="1">
      <c r="A32" s="1771"/>
      <c r="B32" s="1766"/>
      <c r="C32" s="1766"/>
      <c r="D32" s="1766"/>
      <c r="E32" s="1766"/>
      <c r="F32" s="1766"/>
      <c r="G32" s="1766"/>
      <c r="H32" s="1766"/>
      <c r="I32" s="1766"/>
      <c r="J32" s="1767"/>
    </row>
    <row r="33" spans="1:10" ht="15" customHeight="1">
      <c r="A33" s="1771"/>
      <c r="B33" s="1766"/>
      <c r="C33" s="1766"/>
      <c r="D33" s="1766"/>
      <c r="E33" s="1766"/>
      <c r="F33" s="1766"/>
      <c r="G33" s="1766"/>
      <c r="H33" s="1766"/>
      <c r="I33" s="1766"/>
      <c r="J33" s="1767"/>
    </row>
    <row r="34" spans="1:10" ht="15" customHeight="1">
      <c r="A34" s="1771"/>
      <c r="B34" s="1766"/>
      <c r="C34" s="1766"/>
      <c r="D34" s="1766"/>
      <c r="E34" s="1766"/>
      <c r="F34" s="1766"/>
      <c r="G34" s="1766"/>
      <c r="H34" s="1766"/>
      <c r="I34" s="1766"/>
      <c r="J34" s="1767"/>
    </row>
    <row r="35" spans="1:10" ht="15" customHeight="1">
      <c r="A35" s="1771"/>
      <c r="B35" s="1766"/>
      <c r="C35" s="1766"/>
      <c r="D35" s="1766"/>
      <c r="E35" s="1766"/>
      <c r="F35" s="1766"/>
      <c r="G35" s="1766"/>
      <c r="H35" s="1766"/>
      <c r="I35" s="1766"/>
      <c r="J35" s="1767"/>
    </row>
    <row r="36" spans="1:10" ht="15" customHeight="1">
      <c r="A36" s="1771"/>
      <c r="B36" s="1766"/>
      <c r="C36" s="1766"/>
      <c r="D36" s="1766"/>
      <c r="E36" s="1766"/>
      <c r="F36" s="1766"/>
      <c r="G36" s="1766"/>
      <c r="H36" s="1766"/>
      <c r="I36" s="1766"/>
      <c r="J36" s="1767"/>
    </row>
    <row r="37" spans="1:10" ht="15" customHeight="1">
      <c r="A37" s="1771"/>
      <c r="B37" s="1766"/>
      <c r="C37" s="1766"/>
      <c r="D37" s="1766"/>
      <c r="E37" s="1766"/>
      <c r="F37" s="1766"/>
      <c r="G37" s="1766"/>
      <c r="H37" s="1766"/>
      <c r="I37" s="1766"/>
      <c r="J37" s="1767"/>
    </row>
    <row r="38" spans="1:10" ht="15" customHeight="1">
      <c r="A38" s="1771"/>
      <c r="B38" s="1766"/>
      <c r="C38" s="1766"/>
      <c r="D38" s="1766"/>
      <c r="E38" s="1766"/>
      <c r="F38" s="1766"/>
      <c r="G38" s="1766"/>
      <c r="H38" s="1766"/>
      <c r="I38" s="1766"/>
      <c r="J38" s="1767"/>
    </row>
    <row r="39" spans="1:10" ht="15" customHeight="1">
      <c r="A39" s="1771"/>
      <c r="B39" s="1766"/>
      <c r="C39" s="1766"/>
      <c r="D39" s="1766"/>
      <c r="E39" s="1766"/>
      <c r="F39" s="1766"/>
      <c r="G39" s="1766"/>
      <c r="H39" s="1766"/>
      <c r="I39" s="1766"/>
      <c r="J39" s="1767"/>
    </row>
    <row r="40" spans="1:10" ht="15" customHeight="1">
      <c r="A40" s="1771"/>
      <c r="B40" s="1766"/>
      <c r="C40" s="1766"/>
      <c r="D40" s="1766"/>
      <c r="E40" s="1766"/>
      <c r="F40" s="1766"/>
      <c r="G40" s="1766"/>
      <c r="H40" s="1766"/>
      <c r="I40" s="1766"/>
      <c r="J40" s="1767"/>
    </row>
    <row r="41" spans="1:10" ht="15" customHeight="1">
      <c r="A41" s="1841" t="s">
        <v>242</v>
      </c>
      <c r="B41" s="1842"/>
      <c r="C41" s="1842"/>
      <c r="D41" s="1842"/>
      <c r="E41" s="1842"/>
      <c r="F41" s="1842"/>
      <c r="G41" s="1842"/>
      <c r="H41" s="1842"/>
      <c r="I41" s="1842"/>
      <c r="J41" s="1843"/>
    </row>
    <row r="42" spans="1:10" ht="15" customHeight="1">
      <c r="A42" s="1771"/>
      <c r="B42" s="1766"/>
      <c r="C42" s="1766"/>
      <c r="D42" s="1766"/>
      <c r="E42" s="1766"/>
      <c r="F42" s="1766"/>
      <c r="G42" s="1766"/>
      <c r="H42" s="1766"/>
      <c r="I42" s="1766"/>
      <c r="J42" s="1767"/>
    </row>
    <row r="43" spans="1:10" ht="15" customHeight="1" thickBot="1">
      <c r="A43" s="1772"/>
      <c r="B43" s="1768"/>
      <c r="C43" s="1768"/>
      <c r="D43" s="1768"/>
      <c r="E43" s="1768"/>
      <c r="F43" s="1768"/>
      <c r="G43" s="1768"/>
      <c r="H43" s="1768"/>
      <c r="I43" s="1768"/>
      <c r="J43" s="1769"/>
    </row>
    <row r="44" spans="1:10" ht="15" customHeight="1">
      <c r="A44" s="57"/>
      <c r="B44" s="57"/>
      <c r="C44" s="57"/>
      <c r="D44" s="57"/>
      <c r="E44" s="57"/>
      <c r="F44" s="54"/>
      <c r="G44" s="54"/>
      <c r="H44" s="56"/>
      <c r="I44" s="54"/>
      <c r="J44" s="54"/>
    </row>
    <row r="45" spans="1:10" ht="15" customHeight="1">
      <c r="A45" s="57"/>
      <c r="B45" s="57"/>
      <c r="C45" s="57"/>
      <c r="D45" s="57"/>
      <c r="E45" s="57"/>
      <c r="F45" s="57"/>
      <c r="G45" s="57"/>
      <c r="H45" s="57"/>
      <c r="I45" s="57"/>
      <c r="J45" s="57"/>
    </row>
    <row r="46" spans="1:10" ht="15" customHeight="1">
      <c r="A46" s="57"/>
      <c r="B46" s="57"/>
      <c r="C46" s="57"/>
      <c r="D46" s="57"/>
      <c r="E46" s="57"/>
      <c r="F46" s="57"/>
      <c r="G46" s="57"/>
      <c r="H46" s="57"/>
      <c r="I46" s="57"/>
      <c r="J46" s="57"/>
    </row>
    <row r="47" spans="1:10" ht="15" customHeight="1">
      <c r="A47" s="57"/>
      <c r="B47" s="57"/>
      <c r="C47" s="57"/>
      <c r="D47" s="57"/>
      <c r="E47" s="57"/>
      <c r="F47" s="57"/>
      <c r="G47" s="57"/>
      <c r="H47" s="57"/>
      <c r="I47" s="57"/>
      <c r="J47" s="57"/>
    </row>
    <row r="48" spans="1:10" ht="15" customHeight="1">
      <c r="A48" s="57"/>
      <c r="B48" s="57"/>
      <c r="C48" s="57"/>
      <c r="D48" s="57"/>
      <c r="E48" s="57"/>
      <c r="F48" s="57"/>
      <c r="G48" s="57"/>
      <c r="H48" s="57"/>
      <c r="I48" s="57"/>
      <c r="J48" s="57"/>
    </row>
    <row r="49" spans="1:10" ht="15" customHeight="1">
      <c r="A49" s="57"/>
      <c r="B49" s="57"/>
      <c r="C49" s="57"/>
      <c r="D49" s="57"/>
      <c r="E49" s="57"/>
      <c r="F49" s="57"/>
      <c r="G49" s="57"/>
      <c r="H49" s="57"/>
      <c r="I49" s="57"/>
      <c r="J49" s="57"/>
    </row>
    <row r="50" spans="1:10" ht="15" customHeight="1">
      <c r="A50" s="57"/>
      <c r="B50" s="57"/>
      <c r="C50" s="57"/>
      <c r="D50" s="57"/>
      <c r="E50" s="57"/>
      <c r="F50" s="57"/>
      <c r="G50" s="57"/>
      <c r="H50" s="57"/>
      <c r="I50" s="57"/>
      <c r="J50" s="57"/>
    </row>
    <row r="51" spans="1:10" ht="15" customHeight="1"/>
    <row r="52" spans="1:10" ht="15" customHeight="1"/>
    <row r="53" spans="1:10" ht="15" customHeight="1"/>
    <row r="54" spans="1:10" ht="15" customHeight="1"/>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sheetData>
  <mergeCells count="51">
    <mergeCell ref="A13:B13"/>
    <mergeCell ref="C13:J13"/>
    <mergeCell ref="E2:F2"/>
    <mergeCell ref="E3:J3"/>
    <mergeCell ref="E4:F4"/>
    <mergeCell ref="G4:I4"/>
    <mergeCell ref="E5:F5"/>
    <mergeCell ref="G5:I5"/>
    <mergeCell ref="A7:C8"/>
    <mergeCell ref="C12:J12"/>
    <mergeCell ref="A9:B9"/>
    <mergeCell ref="C9:J9"/>
    <mergeCell ref="C10:J10"/>
    <mergeCell ref="A11:B11"/>
    <mergeCell ref="C11:J11"/>
    <mergeCell ref="A12:B12"/>
    <mergeCell ref="B25:J25"/>
    <mergeCell ref="B36:J36"/>
    <mergeCell ref="B33:J33"/>
    <mergeCell ref="B26:J26"/>
    <mergeCell ref="B27:J27"/>
    <mergeCell ref="B34:J34"/>
    <mergeCell ref="B29:J29"/>
    <mergeCell ref="B35:J35"/>
    <mergeCell ref="B31:J31"/>
    <mergeCell ref="B28:J28"/>
    <mergeCell ref="B32:J32"/>
    <mergeCell ref="H7:J8"/>
    <mergeCell ref="A10:B10"/>
    <mergeCell ref="D7:G8"/>
    <mergeCell ref="B23:J23"/>
    <mergeCell ref="B24:J24"/>
    <mergeCell ref="B14:J14"/>
    <mergeCell ref="B17:J17"/>
    <mergeCell ref="B16:J16"/>
    <mergeCell ref="A14:A40"/>
    <mergeCell ref="B21:J21"/>
    <mergeCell ref="B22:J22"/>
    <mergeCell ref="B19:J19"/>
    <mergeCell ref="B15:J15"/>
    <mergeCell ref="B20:J20"/>
    <mergeCell ref="B30:J30"/>
    <mergeCell ref="B18:J18"/>
    <mergeCell ref="A41:A43"/>
    <mergeCell ref="B41:J41"/>
    <mergeCell ref="B42:J42"/>
    <mergeCell ref="B43:J43"/>
    <mergeCell ref="B37:J37"/>
    <mergeCell ref="B38:J38"/>
    <mergeCell ref="B39:J39"/>
    <mergeCell ref="B40:J40"/>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topLeftCell="A4" zoomScaleNormal="100" workbookViewId="0">
      <selection activeCell="E15" sqref="E15:I17"/>
    </sheetView>
  </sheetViews>
  <sheetFormatPr defaultRowHeight="14.25"/>
  <cols>
    <col min="1" max="16384" width="9" style="11"/>
  </cols>
  <sheetData>
    <row r="1" spans="1:10">
      <c r="A1" t="s">
        <v>815</v>
      </c>
      <c r="B1"/>
      <c r="C1"/>
      <c r="D1"/>
      <c r="E1"/>
      <c r="F1"/>
      <c r="G1"/>
      <c r="H1"/>
      <c r="I1"/>
      <c r="J1"/>
    </row>
    <row r="2" spans="1:10">
      <c r="A2"/>
      <c r="B2"/>
      <c r="C2"/>
      <c r="D2"/>
      <c r="E2"/>
      <c r="F2"/>
      <c r="G2" s="538" t="s">
        <v>243</v>
      </c>
      <c r="H2" s="638">
        <f>基礎情報!$B$2</f>
        <v>9999</v>
      </c>
      <c r="I2" s="638"/>
      <c r="J2"/>
    </row>
    <row r="3" spans="1:10">
      <c r="A3"/>
      <c r="B3"/>
      <c r="C3"/>
      <c r="D3"/>
      <c r="E3"/>
      <c r="F3"/>
      <c r="G3"/>
      <c r="H3"/>
      <c r="I3"/>
      <c r="J3"/>
    </row>
    <row r="4" spans="1:10">
      <c r="A4"/>
      <c r="B4"/>
      <c r="C4"/>
      <c r="D4"/>
      <c r="E4"/>
      <c r="F4"/>
      <c r="G4"/>
      <c r="H4"/>
      <c r="I4"/>
      <c r="J4"/>
    </row>
    <row r="5" spans="1:10">
      <c r="A5"/>
      <c r="B5"/>
      <c r="C5"/>
      <c r="D5"/>
      <c r="E5"/>
      <c r="F5"/>
      <c r="G5" s="639" t="s">
        <v>549</v>
      </c>
      <c r="H5" s="639"/>
      <c r="I5" s="63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48" t="s">
        <v>298</v>
      </c>
      <c r="B10" s="648"/>
      <c r="C10" s="648"/>
      <c r="D10"/>
      <c r="E10"/>
      <c r="F10"/>
      <c r="G10"/>
      <c r="H10"/>
      <c r="I10"/>
      <c r="J10"/>
    </row>
    <row r="11" spans="1:10">
      <c r="A11" s="538"/>
      <c r="B11" s="538"/>
      <c r="C11"/>
      <c r="D11"/>
      <c r="E11"/>
      <c r="F11"/>
      <c r="G11"/>
      <c r="H11"/>
      <c r="I11"/>
      <c r="J11"/>
    </row>
    <row r="12" spans="1:10">
      <c r="A12" s="538"/>
      <c r="B12" s="538"/>
      <c r="C12"/>
      <c r="D12"/>
      <c r="E12"/>
      <c r="F12"/>
      <c r="G12"/>
      <c r="H12"/>
      <c r="I12"/>
      <c r="J12"/>
    </row>
    <row r="13" spans="1:10">
      <c r="A13"/>
      <c r="B13"/>
      <c r="C13"/>
      <c r="D13"/>
      <c r="E13"/>
      <c r="F13"/>
      <c r="G13"/>
      <c r="H13"/>
      <c r="I13"/>
      <c r="J13"/>
    </row>
    <row r="14" spans="1:10">
      <c r="A14"/>
      <c r="B14"/>
      <c r="C14"/>
      <c r="D14"/>
      <c r="E14"/>
      <c r="F14"/>
      <c r="G14"/>
      <c r="H14"/>
      <c r="I14"/>
      <c r="J14"/>
    </row>
    <row r="15" spans="1:10">
      <c r="E15" s="640" t="s">
        <v>1058</v>
      </c>
      <c r="F15" s="640"/>
      <c r="G15" s="644" t="str">
        <f>基礎情報!$B$10</f>
        <v>○○○○株式会社</v>
      </c>
      <c r="H15" s="644"/>
      <c r="I15" s="644"/>
    </row>
    <row r="16" spans="1:10">
      <c r="E16" s="323"/>
      <c r="F16" s="603"/>
      <c r="G16" s="603"/>
      <c r="H16" s="603"/>
      <c r="I16" s="604"/>
    </row>
    <row r="17" spans="1:10">
      <c r="E17" s="640" t="s">
        <v>299</v>
      </c>
      <c r="F17" s="640"/>
      <c r="G17" s="645" t="str">
        <f>基礎情報!$B$14</f>
        <v>○○　○○</v>
      </c>
      <c r="H17" s="645"/>
      <c r="I17" s="645"/>
      <c r="J17" s="334"/>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46" t="s">
        <v>817</v>
      </c>
      <c r="D23" s="646"/>
      <c r="E23" s="646"/>
      <c r="F23" s="646"/>
      <c r="G23" s="646"/>
      <c r="H23"/>
      <c r="I23"/>
      <c r="J23"/>
    </row>
    <row r="24" spans="1:10">
      <c r="A24"/>
      <c r="B24"/>
      <c r="C24" s="646"/>
      <c r="D24" s="646"/>
      <c r="E24" s="646"/>
      <c r="F24" s="646"/>
      <c r="G24" s="646"/>
      <c r="H24"/>
      <c r="I24"/>
      <c r="J24"/>
    </row>
    <row r="25" spans="1:10" ht="24">
      <c r="A25"/>
      <c r="B25"/>
      <c r="C25" s="539"/>
      <c r="D25" s="647"/>
      <c r="E25" s="647"/>
      <c r="F25" s="647"/>
      <c r="G25" s="539"/>
      <c r="H25"/>
      <c r="I25"/>
      <c r="J25"/>
    </row>
    <row r="26" spans="1:10">
      <c r="B26" s="274"/>
    </row>
    <row r="27" spans="1:10" customFormat="1" ht="13.5">
      <c r="B27" t="s">
        <v>818</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38" t="s">
        <v>268</v>
      </c>
    </row>
    <row r="36" spans="1:9" customFormat="1" ht="13.5"/>
    <row r="37" spans="1:9" customFormat="1" ht="13.5"/>
    <row r="38" spans="1:9" customFormat="1" ht="13.5">
      <c r="A38" s="538" t="s">
        <v>244</v>
      </c>
      <c r="B38" s="642" t="str">
        <f>基礎情報!B3</f>
        <v>○○○○○○工事</v>
      </c>
      <c r="C38" s="642"/>
      <c r="D38" s="642"/>
      <c r="E38" s="642"/>
      <c r="F38" s="642"/>
      <c r="G38" s="642"/>
      <c r="H38" s="642"/>
      <c r="I38" s="541"/>
    </row>
    <row r="39" spans="1:9">
      <c r="B39" s="274"/>
    </row>
    <row r="40" spans="1:9">
      <c r="B40" s="274"/>
    </row>
    <row r="41" spans="1:9">
      <c r="B41" s="274"/>
    </row>
    <row r="42" spans="1:9">
      <c r="B42" s="274"/>
    </row>
    <row r="43" spans="1:9">
      <c r="B43" s="274"/>
    </row>
    <row r="44" spans="1:9">
      <c r="B44" s="274"/>
    </row>
    <row r="45" spans="1:9">
      <c r="B45" s="274"/>
    </row>
    <row r="46" spans="1:9">
      <c r="B46" s="274"/>
    </row>
    <row r="47" spans="1:9">
      <c r="B47" s="274"/>
    </row>
    <row r="48" spans="1:9">
      <c r="B48" s="274"/>
    </row>
    <row r="49" spans="2:2">
      <c r="B49" s="274"/>
    </row>
    <row r="50" spans="2:2">
      <c r="B50" s="274"/>
    </row>
    <row r="51" spans="2:2">
      <c r="B51" s="274"/>
    </row>
    <row r="52" spans="2:2">
      <c r="B52" s="274"/>
    </row>
    <row r="53" spans="2:2">
      <c r="B53" s="274"/>
    </row>
    <row r="54" spans="2:2">
      <c r="B54" s="274"/>
    </row>
    <row r="55" spans="2:2">
      <c r="B55" s="274"/>
    </row>
    <row r="56" spans="2:2">
      <c r="B56" s="274"/>
    </row>
    <row r="57" spans="2:2">
      <c r="B57" s="274"/>
    </row>
    <row r="58" spans="2:2">
      <c r="B58" s="274"/>
    </row>
  </sheetData>
  <mergeCells count="10">
    <mergeCell ref="C23:G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W51"/>
  <sheetViews>
    <sheetView showZeros="0" view="pageBreakPreview" zoomScale="85" zoomScaleNormal="100" workbookViewId="0">
      <selection activeCell="A2" sqref="A2"/>
    </sheetView>
  </sheetViews>
  <sheetFormatPr defaultRowHeight="18" customHeight="1"/>
  <cols>
    <col min="1" max="1" width="5.375" customWidth="1"/>
    <col min="2" max="15" width="5.75" customWidth="1"/>
  </cols>
  <sheetData>
    <row r="1" spans="1:23" ht="18" customHeight="1">
      <c r="A1" s="53" t="s">
        <v>285</v>
      </c>
      <c r="B1" s="53"/>
      <c r="C1" s="53"/>
      <c r="D1" s="53"/>
      <c r="E1" s="53"/>
      <c r="F1" s="53"/>
      <c r="G1" s="53"/>
      <c r="H1" s="53"/>
      <c r="I1" s="53"/>
      <c r="J1" s="53"/>
      <c r="K1" s="53"/>
      <c r="L1" s="53"/>
      <c r="M1" s="53"/>
      <c r="N1" s="89" t="s">
        <v>292</v>
      </c>
      <c r="O1" s="239">
        <v>1</v>
      </c>
    </row>
    <row r="2" spans="1:23" ht="14.25" customHeight="1">
      <c r="A2" s="54"/>
      <c r="B2" s="54"/>
      <c r="C2" s="54"/>
      <c r="D2" s="54"/>
      <c r="E2" s="149"/>
      <c r="F2" s="149"/>
      <c r="G2" s="54"/>
      <c r="H2" s="54"/>
      <c r="I2" s="54"/>
      <c r="J2" s="54"/>
      <c r="K2" s="53"/>
      <c r="L2" s="53"/>
      <c r="M2" s="53"/>
      <c r="N2" s="53"/>
      <c r="O2" s="53"/>
    </row>
    <row r="3" spans="1:23" ht="31.5" customHeight="1">
      <c r="A3" s="1862" t="s">
        <v>293</v>
      </c>
      <c r="B3" s="1863"/>
      <c r="C3" s="1863"/>
      <c r="D3" s="1863"/>
      <c r="E3" s="1863"/>
      <c r="F3" s="1863"/>
      <c r="G3" s="1863"/>
      <c r="H3" s="1863"/>
      <c r="I3" s="1863"/>
      <c r="J3" s="1863"/>
      <c r="K3" s="1863"/>
      <c r="L3" s="1863"/>
      <c r="M3" s="1863"/>
      <c r="N3" s="1863"/>
      <c r="O3" s="1864"/>
    </row>
    <row r="4" spans="1:23" ht="18" customHeight="1">
      <c r="A4" s="1860"/>
      <c r="B4" s="240"/>
      <c r="C4" s="238" t="s">
        <v>291</v>
      </c>
      <c r="D4" s="240"/>
      <c r="E4" s="234" t="s">
        <v>291</v>
      </c>
      <c r="F4" s="241"/>
      <c r="G4" s="238" t="s">
        <v>291</v>
      </c>
      <c r="H4" s="240"/>
      <c r="I4" s="234" t="s">
        <v>291</v>
      </c>
      <c r="J4" s="241"/>
      <c r="K4" s="238" t="s">
        <v>291</v>
      </c>
      <c r="L4" s="240"/>
      <c r="M4" s="234" t="s">
        <v>291</v>
      </c>
      <c r="N4" s="241"/>
      <c r="O4" s="234" t="s">
        <v>291</v>
      </c>
    </row>
    <row r="5" spans="1:23" ht="22.5" customHeight="1">
      <c r="A5" s="1861"/>
      <c r="B5" s="236" t="s">
        <v>289</v>
      </c>
      <c r="C5" s="237" t="s">
        <v>290</v>
      </c>
      <c r="D5" s="236" t="s">
        <v>289</v>
      </c>
      <c r="E5" s="237" t="s">
        <v>290</v>
      </c>
      <c r="F5" s="236" t="s">
        <v>289</v>
      </c>
      <c r="G5" s="237" t="s">
        <v>290</v>
      </c>
      <c r="H5" s="236" t="s">
        <v>289</v>
      </c>
      <c r="I5" s="237" t="s">
        <v>290</v>
      </c>
      <c r="J5" s="236" t="s">
        <v>289</v>
      </c>
      <c r="K5" s="237" t="s">
        <v>290</v>
      </c>
      <c r="L5" s="236" t="s">
        <v>289</v>
      </c>
      <c r="M5" s="237" t="s">
        <v>290</v>
      </c>
      <c r="N5" s="236" t="s">
        <v>289</v>
      </c>
      <c r="O5" s="237" t="s">
        <v>290</v>
      </c>
    </row>
    <row r="6" spans="1:23" ht="21" customHeight="1">
      <c r="A6" s="232">
        <v>1</v>
      </c>
      <c r="B6" s="242"/>
      <c r="C6" s="243"/>
      <c r="D6" s="242"/>
      <c r="E6" s="243"/>
      <c r="F6" s="242"/>
      <c r="G6" s="243"/>
      <c r="H6" s="242"/>
      <c r="I6" s="243"/>
      <c r="J6" s="242"/>
      <c r="K6" s="243"/>
      <c r="L6" s="242"/>
      <c r="M6" s="243"/>
      <c r="N6" s="242"/>
      <c r="O6" s="243"/>
    </row>
    <row r="7" spans="1:23" ht="21" customHeight="1">
      <c r="A7" s="232">
        <v>2</v>
      </c>
      <c r="B7" s="242"/>
      <c r="C7" s="243"/>
      <c r="D7" s="242"/>
      <c r="E7" s="243"/>
      <c r="F7" s="242"/>
      <c r="G7" s="243"/>
      <c r="H7" s="242"/>
      <c r="I7" s="243"/>
      <c r="J7" s="242"/>
      <c r="K7" s="243"/>
      <c r="L7" s="242"/>
      <c r="M7" s="243"/>
      <c r="N7" s="242"/>
      <c r="O7" s="243"/>
    </row>
    <row r="8" spans="1:23" ht="21" customHeight="1">
      <c r="A8" s="232">
        <v>3</v>
      </c>
      <c r="B8" s="244"/>
      <c r="C8" s="245"/>
      <c r="D8" s="242"/>
      <c r="E8" s="243"/>
      <c r="F8" s="242"/>
      <c r="G8" s="243"/>
      <c r="H8" s="244"/>
      <c r="I8" s="245"/>
      <c r="J8" s="244"/>
      <c r="K8" s="243"/>
      <c r="L8" s="242"/>
      <c r="M8" s="243"/>
      <c r="N8" s="242"/>
      <c r="O8" s="243"/>
    </row>
    <row r="9" spans="1:23" ht="21" customHeight="1">
      <c r="A9" s="232">
        <v>4</v>
      </c>
      <c r="B9" s="244"/>
      <c r="C9" s="245"/>
      <c r="D9" s="242"/>
      <c r="E9" s="243"/>
      <c r="F9" s="242"/>
      <c r="G9" s="243"/>
      <c r="H9" s="244"/>
      <c r="I9" s="245"/>
      <c r="J9" s="244"/>
      <c r="K9" s="243"/>
      <c r="L9" s="242"/>
      <c r="M9" s="245"/>
      <c r="N9" s="244"/>
      <c r="O9" s="243"/>
      <c r="P9" s="13"/>
      <c r="Q9" s="13"/>
      <c r="R9" s="13"/>
      <c r="S9" s="13"/>
      <c r="T9" s="13"/>
      <c r="U9" s="13"/>
      <c r="V9" s="13"/>
      <c r="W9" s="13"/>
    </row>
    <row r="10" spans="1:23" ht="21" customHeight="1">
      <c r="A10" s="232">
        <v>5</v>
      </c>
      <c r="B10" s="242"/>
      <c r="C10" s="243"/>
      <c r="D10" s="242"/>
      <c r="E10" s="243"/>
      <c r="F10" s="242"/>
      <c r="G10" s="243"/>
      <c r="H10" s="242"/>
      <c r="I10" s="243"/>
      <c r="J10" s="242"/>
      <c r="K10" s="243"/>
      <c r="L10" s="242"/>
      <c r="M10" s="243"/>
      <c r="N10" s="242"/>
      <c r="O10" s="243"/>
      <c r="P10" s="13"/>
      <c r="Q10" s="13"/>
      <c r="R10" s="13"/>
      <c r="S10" s="13"/>
      <c r="T10" s="13"/>
      <c r="U10" s="13"/>
      <c r="V10" s="13"/>
      <c r="W10" s="13"/>
    </row>
    <row r="11" spans="1:23" ht="21" customHeight="1">
      <c r="A11" s="232">
        <v>6</v>
      </c>
      <c r="B11" s="242"/>
      <c r="C11" s="243"/>
      <c r="D11" s="242"/>
      <c r="E11" s="243"/>
      <c r="F11" s="242"/>
      <c r="G11" s="243"/>
      <c r="H11" s="242"/>
      <c r="I11" s="243"/>
      <c r="J11" s="242"/>
      <c r="K11" s="243"/>
      <c r="L11" s="242"/>
      <c r="M11" s="243"/>
      <c r="N11" s="242"/>
      <c r="O11" s="243"/>
    </row>
    <row r="12" spans="1:23" ht="21" customHeight="1">
      <c r="A12" s="232">
        <v>7</v>
      </c>
      <c r="B12" s="242"/>
      <c r="C12" s="243"/>
      <c r="D12" s="242"/>
      <c r="E12" s="243"/>
      <c r="F12" s="242"/>
      <c r="G12" s="243"/>
      <c r="H12" s="242"/>
      <c r="I12" s="243"/>
      <c r="J12" s="242"/>
      <c r="K12" s="243"/>
      <c r="L12" s="242"/>
      <c r="M12" s="243"/>
      <c r="N12" s="242"/>
      <c r="O12" s="243"/>
    </row>
    <row r="13" spans="1:23" ht="21" customHeight="1">
      <c r="A13" s="232">
        <v>8</v>
      </c>
      <c r="B13" s="242"/>
      <c r="C13" s="243"/>
      <c r="D13" s="242"/>
      <c r="E13" s="243"/>
      <c r="F13" s="242"/>
      <c r="G13" s="243"/>
      <c r="H13" s="242"/>
      <c r="I13" s="243"/>
      <c r="J13" s="242"/>
      <c r="K13" s="243"/>
      <c r="L13" s="242"/>
      <c r="M13" s="243"/>
      <c r="N13" s="242"/>
      <c r="O13" s="243"/>
    </row>
    <row r="14" spans="1:23" s="9" customFormat="1" ht="21" customHeight="1">
      <c r="A14" s="232">
        <v>9</v>
      </c>
      <c r="B14" s="242"/>
      <c r="C14" s="243"/>
      <c r="D14" s="242"/>
      <c r="E14" s="243"/>
      <c r="F14" s="242"/>
      <c r="G14" s="243"/>
      <c r="H14" s="242"/>
      <c r="I14" s="243"/>
      <c r="J14" s="242"/>
      <c r="K14" s="243"/>
      <c r="L14" s="242"/>
      <c r="M14" s="243"/>
      <c r="N14" s="242"/>
      <c r="O14" s="243"/>
    </row>
    <row r="15" spans="1:23" ht="21" customHeight="1">
      <c r="A15" s="232">
        <v>10</v>
      </c>
      <c r="B15" s="242"/>
      <c r="C15" s="243"/>
      <c r="D15" s="242"/>
      <c r="E15" s="243"/>
      <c r="F15" s="242"/>
      <c r="G15" s="243"/>
      <c r="H15" s="242"/>
      <c r="I15" s="243"/>
      <c r="J15" s="242"/>
      <c r="K15" s="243"/>
      <c r="L15" s="242"/>
      <c r="M15" s="243"/>
      <c r="N15" s="242"/>
      <c r="O15" s="243"/>
    </row>
    <row r="16" spans="1:23" ht="21" customHeight="1">
      <c r="A16" s="232">
        <v>11</v>
      </c>
      <c r="B16" s="242"/>
      <c r="C16" s="243"/>
      <c r="D16" s="242"/>
      <c r="E16" s="243"/>
      <c r="F16" s="242"/>
      <c r="G16" s="243"/>
      <c r="H16" s="242"/>
      <c r="I16" s="243"/>
      <c r="J16" s="242"/>
      <c r="K16" s="243"/>
      <c r="L16" s="242"/>
      <c r="M16" s="243"/>
      <c r="N16" s="242"/>
      <c r="O16" s="243"/>
    </row>
    <row r="17" spans="1:15" ht="21" customHeight="1">
      <c r="A17" s="232">
        <v>12</v>
      </c>
      <c r="B17" s="242"/>
      <c r="C17" s="243"/>
      <c r="D17" s="242"/>
      <c r="E17" s="243"/>
      <c r="F17" s="242"/>
      <c r="G17" s="243"/>
      <c r="H17" s="242"/>
      <c r="I17" s="243"/>
      <c r="J17" s="242"/>
      <c r="K17" s="243"/>
      <c r="L17" s="242"/>
      <c r="M17" s="243"/>
      <c r="N17" s="242"/>
      <c r="O17" s="243"/>
    </row>
    <row r="18" spans="1:15" ht="21" customHeight="1">
      <c r="A18" s="232">
        <v>13</v>
      </c>
      <c r="B18" s="242"/>
      <c r="C18" s="243"/>
      <c r="D18" s="242"/>
      <c r="E18" s="243"/>
      <c r="F18" s="242"/>
      <c r="G18" s="243"/>
      <c r="H18" s="242"/>
      <c r="I18" s="243"/>
      <c r="J18" s="242"/>
      <c r="K18" s="243"/>
      <c r="L18" s="242"/>
      <c r="M18" s="243"/>
      <c r="N18" s="242"/>
      <c r="O18" s="243"/>
    </row>
    <row r="19" spans="1:15" ht="21" customHeight="1">
      <c r="A19" s="232">
        <v>14</v>
      </c>
      <c r="B19" s="242"/>
      <c r="C19" s="243"/>
      <c r="D19" s="242"/>
      <c r="E19" s="243"/>
      <c r="F19" s="242"/>
      <c r="G19" s="243"/>
      <c r="H19" s="242"/>
      <c r="I19" s="243"/>
      <c r="J19" s="242"/>
      <c r="K19" s="243"/>
      <c r="L19" s="242"/>
      <c r="M19" s="243"/>
      <c r="N19" s="242"/>
      <c r="O19" s="243"/>
    </row>
    <row r="20" spans="1:15" ht="21" customHeight="1">
      <c r="A20" s="232">
        <v>15</v>
      </c>
      <c r="B20" s="242"/>
      <c r="C20" s="243"/>
      <c r="D20" s="242"/>
      <c r="E20" s="243"/>
      <c r="F20" s="242"/>
      <c r="G20" s="243"/>
      <c r="H20" s="242"/>
      <c r="I20" s="243"/>
      <c r="J20" s="242"/>
      <c r="K20" s="243"/>
      <c r="L20" s="242"/>
      <c r="M20" s="243"/>
      <c r="N20" s="242"/>
      <c r="O20" s="243"/>
    </row>
    <row r="21" spans="1:15" ht="21" customHeight="1">
      <c r="A21" s="232">
        <v>16</v>
      </c>
      <c r="B21" s="242"/>
      <c r="C21" s="243"/>
      <c r="D21" s="242"/>
      <c r="E21" s="243"/>
      <c r="F21" s="242"/>
      <c r="G21" s="243"/>
      <c r="H21" s="242"/>
      <c r="I21" s="243"/>
      <c r="J21" s="242"/>
      <c r="K21" s="243"/>
      <c r="L21" s="242"/>
      <c r="M21" s="243"/>
      <c r="N21" s="242"/>
      <c r="O21" s="243"/>
    </row>
    <row r="22" spans="1:15" ht="21" customHeight="1">
      <c r="A22" s="232">
        <v>17</v>
      </c>
      <c r="B22" s="242"/>
      <c r="C22" s="243"/>
      <c r="D22" s="242"/>
      <c r="E22" s="243"/>
      <c r="F22" s="242"/>
      <c r="G22" s="243"/>
      <c r="H22" s="242"/>
      <c r="I22" s="243"/>
      <c r="J22" s="242"/>
      <c r="K22" s="243"/>
      <c r="L22" s="242"/>
      <c r="M22" s="243"/>
      <c r="N22" s="242"/>
      <c r="O22" s="243"/>
    </row>
    <row r="23" spans="1:15" ht="21" customHeight="1">
      <c r="A23" s="232">
        <v>18</v>
      </c>
      <c r="B23" s="242"/>
      <c r="C23" s="243"/>
      <c r="D23" s="242"/>
      <c r="E23" s="243"/>
      <c r="F23" s="242"/>
      <c r="G23" s="243"/>
      <c r="H23" s="242"/>
      <c r="I23" s="243"/>
      <c r="J23" s="242"/>
      <c r="K23" s="243"/>
      <c r="L23" s="242"/>
      <c r="M23" s="243"/>
      <c r="N23" s="242"/>
      <c r="O23" s="243"/>
    </row>
    <row r="24" spans="1:15" ht="21" customHeight="1">
      <c r="A24" s="232">
        <v>19</v>
      </c>
      <c r="B24" s="242"/>
      <c r="C24" s="243"/>
      <c r="D24" s="242"/>
      <c r="E24" s="243"/>
      <c r="F24" s="242"/>
      <c r="G24" s="243"/>
      <c r="H24" s="242"/>
      <c r="I24" s="243"/>
      <c r="J24" s="242"/>
      <c r="K24" s="243"/>
      <c r="L24" s="242"/>
      <c r="M24" s="243"/>
      <c r="N24" s="242"/>
      <c r="O24" s="243"/>
    </row>
    <row r="25" spans="1:15" ht="21" customHeight="1">
      <c r="A25" s="232">
        <v>20</v>
      </c>
      <c r="B25" s="242"/>
      <c r="C25" s="243"/>
      <c r="D25" s="242"/>
      <c r="E25" s="243"/>
      <c r="F25" s="242"/>
      <c r="G25" s="243"/>
      <c r="H25" s="242"/>
      <c r="I25" s="243"/>
      <c r="J25" s="242"/>
      <c r="K25" s="243"/>
      <c r="L25" s="242"/>
      <c r="M25" s="243"/>
      <c r="N25" s="242"/>
      <c r="O25" s="243"/>
    </row>
    <row r="26" spans="1:15" ht="21" customHeight="1">
      <c r="A26" s="232">
        <v>21</v>
      </c>
      <c r="B26" s="242"/>
      <c r="C26" s="243"/>
      <c r="D26" s="242"/>
      <c r="E26" s="243"/>
      <c r="F26" s="242"/>
      <c r="G26" s="243"/>
      <c r="H26" s="242"/>
      <c r="I26" s="243"/>
      <c r="J26" s="242"/>
      <c r="K26" s="243"/>
      <c r="L26" s="242"/>
      <c r="M26" s="243"/>
      <c r="N26" s="242"/>
      <c r="O26" s="243"/>
    </row>
    <row r="27" spans="1:15" ht="21" customHeight="1">
      <c r="A27" s="232">
        <v>22</v>
      </c>
      <c r="B27" s="242"/>
      <c r="C27" s="243"/>
      <c r="D27" s="242"/>
      <c r="E27" s="243"/>
      <c r="F27" s="242"/>
      <c r="G27" s="243"/>
      <c r="H27" s="242"/>
      <c r="I27" s="243"/>
      <c r="J27" s="242"/>
      <c r="K27" s="243"/>
      <c r="L27" s="242"/>
      <c r="M27" s="243"/>
      <c r="N27" s="242"/>
      <c r="O27" s="243"/>
    </row>
    <row r="28" spans="1:15" ht="21" customHeight="1">
      <c r="A28" s="232">
        <v>23</v>
      </c>
      <c r="B28" s="242"/>
      <c r="C28" s="243"/>
      <c r="D28" s="242"/>
      <c r="E28" s="243"/>
      <c r="F28" s="242"/>
      <c r="G28" s="243"/>
      <c r="H28" s="242"/>
      <c r="I28" s="243"/>
      <c r="J28" s="242"/>
      <c r="K28" s="243"/>
      <c r="L28" s="242"/>
      <c r="M28" s="243"/>
      <c r="N28" s="242"/>
      <c r="O28" s="243"/>
    </row>
    <row r="29" spans="1:15" ht="21" customHeight="1">
      <c r="A29" s="232">
        <v>24</v>
      </c>
      <c r="B29" s="242"/>
      <c r="C29" s="243"/>
      <c r="D29" s="242"/>
      <c r="E29" s="243"/>
      <c r="F29" s="242"/>
      <c r="G29" s="243"/>
      <c r="H29" s="242"/>
      <c r="I29" s="243"/>
      <c r="J29" s="242"/>
      <c r="K29" s="243"/>
      <c r="L29" s="242"/>
      <c r="M29" s="243"/>
      <c r="N29" s="242"/>
      <c r="O29" s="243"/>
    </row>
    <row r="30" spans="1:15" ht="21" customHeight="1">
      <c r="A30" s="232">
        <v>25</v>
      </c>
      <c r="B30" s="242"/>
      <c r="C30" s="243"/>
      <c r="D30" s="242"/>
      <c r="E30" s="243"/>
      <c r="F30" s="242"/>
      <c r="G30" s="243"/>
      <c r="H30" s="242"/>
      <c r="I30" s="243"/>
      <c r="J30" s="242"/>
      <c r="K30" s="243"/>
      <c r="L30" s="242"/>
      <c r="M30" s="243"/>
      <c r="N30" s="242"/>
      <c r="O30" s="243"/>
    </row>
    <row r="31" spans="1:15" ht="21" customHeight="1">
      <c r="A31" s="232">
        <v>26</v>
      </c>
      <c r="B31" s="242"/>
      <c r="C31" s="243"/>
      <c r="D31" s="242"/>
      <c r="E31" s="243"/>
      <c r="F31" s="242"/>
      <c r="G31" s="243"/>
      <c r="H31" s="242"/>
      <c r="I31" s="243"/>
      <c r="J31" s="242"/>
      <c r="K31" s="243"/>
      <c r="L31" s="242"/>
      <c r="M31" s="243"/>
      <c r="N31" s="242"/>
      <c r="O31" s="243"/>
    </row>
    <row r="32" spans="1:15" ht="21" customHeight="1">
      <c r="A32" s="232">
        <v>27</v>
      </c>
      <c r="B32" s="242"/>
      <c r="C32" s="243"/>
      <c r="D32" s="242"/>
      <c r="E32" s="243"/>
      <c r="F32" s="242"/>
      <c r="G32" s="243"/>
      <c r="H32" s="242"/>
      <c r="I32" s="243"/>
      <c r="J32" s="242"/>
      <c r="K32" s="243"/>
      <c r="L32" s="242"/>
      <c r="M32" s="243"/>
      <c r="N32" s="242"/>
      <c r="O32" s="243"/>
    </row>
    <row r="33" spans="1:15" ht="21" customHeight="1">
      <c r="A33" s="232">
        <v>28</v>
      </c>
      <c r="B33" s="242"/>
      <c r="C33" s="243"/>
      <c r="D33" s="242"/>
      <c r="E33" s="243"/>
      <c r="F33" s="242"/>
      <c r="G33" s="243"/>
      <c r="H33" s="242"/>
      <c r="I33" s="243"/>
      <c r="J33" s="242"/>
      <c r="K33" s="243"/>
      <c r="L33" s="242"/>
      <c r="M33" s="243"/>
      <c r="N33" s="242"/>
      <c r="O33" s="243"/>
    </row>
    <row r="34" spans="1:15" ht="21" customHeight="1">
      <c r="A34" s="232">
        <v>29</v>
      </c>
      <c r="B34" s="242"/>
      <c r="C34" s="243"/>
      <c r="D34" s="242"/>
      <c r="E34" s="243"/>
      <c r="F34" s="242"/>
      <c r="G34" s="243"/>
      <c r="H34" s="242"/>
      <c r="I34" s="243"/>
      <c r="J34" s="242"/>
      <c r="K34" s="243"/>
      <c r="L34" s="242"/>
      <c r="M34" s="243"/>
      <c r="N34" s="242"/>
      <c r="O34" s="243"/>
    </row>
    <row r="35" spans="1:15" ht="21" customHeight="1">
      <c r="A35" s="232">
        <v>30</v>
      </c>
      <c r="B35" s="242"/>
      <c r="C35" s="243"/>
      <c r="D35" s="242"/>
      <c r="E35" s="243"/>
      <c r="F35" s="242"/>
      <c r="G35" s="243"/>
      <c r="H35" s="242"/>
      <c r="I35" s="243"/>
      <c r="J35" s="242"/>
      <c r="K35" s="243"/>
      <c r="L35" s="242"/>
      <c r="M35" s="243"/>
      <c r="N35" s="242"/>
      <c r="O35" s="243"/>
    </row>
    <row r="36" spans="1:15" ht="21" customHeight="1">
      <c r="A36" s="235">
        <v>31</v>
      </c>
      <c r="B36" s="246"/>
      <c r="C36" s="247"/>
      <c r="D36" s="246"/>
      <c r="E36" s="247"/>
      <c r="F36" s="246"/>
      <c r="G36" s="247"/>
      <c r="H36" s="246"/>
      <c r="I36" s="247"/>
      <c r="J36" s="246"/>
      <c r="K36" s="247"/>
      <c r="L36" s="246"/>
      <c r="M36" s="247"/>
      <c r="N36" s="246"/>
      <c r="O36" s="247"/>
    </row>
    <row r="37" spans="1:15" ht="18" customHeight="1">
      <c r="A37" s="233" t="s">
        <v>286</v>
      </c>
      <c r="B37" s="248">
        <f t="shared" ref="B37:O37" si="0">SUM(B6:B36)</f>
        <v>0</v>
      </c>
      <c r="C37" s="249">
        <f t="shared" si="0"/>
        <v>0</v>
      </c>
      <c r="D37" s="248">
        <f t="shared" si="0"/>
        <v>0</v>
      </c>
      <c r="E37" s="249">
        <f t="shared" si="0"/>
        <v>0</v>
      </c>
      <c r="F37" s="248">
        <f t="shared" si="0"/>
        <v>0</v>
      </c>
      <c r="G37" s="249">
        <f t="shared" si="0"/>
        <v>0</v>
      </c>
      <c r="H37" s="248">
        <f t="shared" si="0"/>
        <v>0</v>
      </c>
      <c r="I37" s="249">
        <f t="shared" si="0"/>
        <v>0</v>
      </c>
      <c r="J37" s="248">
        <f t="shared" si="0"/>
        <v>0</v>
      </c>
      <c r="K37" s="249">
        <f t="shared" si="0"/>
        <v>0</v>
      </c>
      <c r="L37" s="248">
        <f t="shared" si="0"/>
        <v>0</v>
      </c>
      <c r="M37" s="249">
        <f t="shared" si="0"/>
        <v>0</v>
      </c>
      <c r="N37" s="248">
        <f t="shared" si="0"/>
        <v>0</v>
      </c>
      <c r="O37" s="249">
        <f t="shared" si="0"/>
        <v>0</v>
      </c>
    </row>
    <row r="38" spans="1:15" ht="18" customHeight="1">
      <c r="A38" s="233" t="s">
        <v>287</v>
      </c>
      <c r="B38" s="1859">
        <f>SUM(B37+C37)</f>
        <v>0</v>
      </c>
      <c r="C38" s="1859"/>
      <c r="D38" s="1859">
        <f>SUM(D37+E37)</f>
        <v>0</v>
      </c>
      <c r="E38" s="1859"/>
      <c r="F38" s="1859">
        <f>SUM(F37+G37)</f>
        <v>0</v>
      </c>
      <c r="G38" s="1859"/>
      <c r="H38" s="1859">
        <f>SUM(H37+I37)</f>
        <v>0</v>
      </c>
      <c r="I38" s="1859"/>
      <c r="J38" s="1859">
        <f>SUM(J37+K37)</f>
        <v>0</v>
      </c>
      <c r="K38" s="1859"/>
      <c r="L38" s="1859">
        <f>SUM(L37+M37)</f>
        <v>0</v>
      </c>
      <c r="M38" s="1859"/>
      <c r="N38" s="1859">
        <f>SUM(N37+O37)</f>
        <v>0</v>
      </c>
      <c r="O38" s="1859"/>
    </row>
    <row r="39" spans="1:15" ht="14.25" customHeight="1">
      <c r="A39" s="56"/>
      <c r="B39" s="149"/>
      <c r="C39" s="149"/>
      <c r="D39" s="149"/>
      <c r="E39" s="149"/>
      <c r="F39" s="149"/>
      <c r="G39" s="149"/>
      <c r="H39" s="149"/>
      <c r="I39" s="149"/>
      <c r="J39" s="723" t="s">
        <v>288</v>
      </c>
      <c r="K39" s="1443"/>
      <c r="L39" s="1443"/>
      <c r="M39" s="1443"/>
      <c r="N39" s="1858">
        <f>SUM(B38:O38)</f>
        <v>0</v>
      </c>
      <c r="O39" s="1858"/>
    </row>
    <row r="40" spans="1:15" ht="14.25" customHeight="1">
      <c r="A40" s="56"/>
      <c r="B40" s="149"/>
      <c r="C40" s="149"/>
      <c r="D40" s="149"/>
      <c r="E40" s="149"/>
      <c r="F40" s="149"/>
      <c r="G40" s="149"/>
      <c r="H40" s="149"/>
      <c r="I40" s="149"/>
      <c r="J40" s="1443"/>
      <c r="K40" s="1443"/>
      <c r="L40" s="1443"/>
      <c r="M40" s="1443"/>
      <c r="N40" s="1858"/>
      <c r="O40" s="1858"/>
    </row>
    <row r="41" spans="1:15" ht="18" customHeight="1">
      <c r="A41" s="56"/>
      <c r="B41" s="149"/>
      <c r="C41" s="149"/>
      <c r="D41" s="149"/>
      <c r="E41" s="149"/>
      <c r="F41" s="149"/>
      <c r="G41" s="149"/>
      <c r="H41" s="149"/>
      <c r="I41" s="149"/>
      <c r="J41" s="149"/>
      <c r="K41" s="53"/>
      <c r="L41" s="53"/>
      <c r="M41" s="53"/>
      <c r="N41" s="53"/>
      <c r="O41" s="53"/>
    </row>
    <row r="42" spans="1:15" ht="18" customHeight="1">
      <c r="A42" s="56"/>
      <c r="B42" s="149"/>
      <c r="C42" s="149"/>
      <c r="D42" s="149"/>
      <c r="E42" s="149"/>
      <c r="F42" s="149"/>
      <c r="G42" s="149"/>
      <c r="H42" s="149"/>
      <c r="I42" s="149"/>
      <c r="J42" s="149"/>
      <c r="K42" s="53"/>
      <c r="L42" s="53"/>
      <c r="M42" s="53"/>
      <c r="N42" s="53"/>
      <c r="O42" s="53"/>
    </row>
    <row r="43" spans="1:15" ht="18" customHeight="1">
      <c r="A43" s="56"/>
      <c r="B43" s="149"/>
      <c r="C43" s="149"/>
      <c r="D43" s="149"/>
      <c r="E43" s="149"/>
      <c r="F43" s="149"/>
      <c r="G43" s="149"/>
      <c r="H43" s="149"/>
      <c r="I43" s="149"/>
      <c r="J43" s="149"/>
    </row>
    <row r="44" spans="1:15" ht="18" customHeight="1">
      <c r="A44" s="56"/>
      <c r="B44" s="149"/>
      <c r="C44" s="149"/>
      <c r="D44" s="149"/>
      <c r="E44" s="149"/>
      <c r="F44" s="149"/>
      <c r="G44" s="149"/>
      <c r="H44" s="149"/>
      <c r="I44" s="149"/>
      <c r="J44" s="149"/>
    </row>
    <row r="45" spans="1:15" ht="18" customHeight="1">
      <c r="A45" s="54"/>
      <c r="B45" s="54"/>
      <c r="C45" s="54"/>
      <c r="D45" s="54"/>
      <c r="E45" s="54"/>
      <c r="F45" s="54"/>
      <c r="G45" s="54"/>
      <c r="H45" s="56"/>
      <c r="I45" s="54"/>
      <c r="J45" s="54"/>
    </row>
    <row r="46" spans="1:15" ht="18" customHeight="1">
      <c r="A46" s="54"/>
      <c r="B46" s="54"/>
      <c r="C46" s="54"/>
      <c r="D46" s="54"/>
      <c r="E46" s="54"/>
      <c r="F46" s="54"/>
      <c r="G46" s="54"/>
      <c r="H46" s="54"/>
      <c r="I46" s="54"/>
      <c r="J46" s="54"/>
    </row>
    <row r="47" spans="1:15" ht="18" customHeight="1">
      <c r="A47" s="54"/>
      <c r="B47" s="54"/>
      <c r="C47" s="54"/>
      <c r="D47" s="54"/>
      <c r="E47" s="54"/>
      <c r="F47" s="54"/>
      <c r="G47" s="54"/>
      <c r="H47" s="54"/>
      <c r="I47" s="54"/>
      <c r="J47" s="54"/>
    </row>
    <row r="48" spans="1:15" ht="18" customHeight="1">
      <c r="A48" s="54"/>
      <c r="B48" s="54"/>
      <c r="C48" s="54"/>
      <c r="D48" s="54"/>
      <c r="E48" s="54"/>
      <c r="F48" s="54"/>
      <c r="G48" s="54"/>
      <c r="H48" s="54"/>
      <c r="I48" s="54"/>
      <c r="J48" s="54"/>
    </row>
    <row r="49" spans="1:10" ht="18" customHeight="1">
      <c r="A49" s="57"/>
      <c r="B49" s="57"/>
      <c r="C49" s="57"/>
      <c r="D49" s="57"/>
      <c r="E49" s="57"/>
      <c r="F49" s="57"/>
      <c r="G49" s="57"/>
      <c r="H49" s="57"/>
      <c r="I49" s="57"/>
      <c r="J49" s="57"/>
    </row>
    <row r="50" spans="1:10" ht="18" customHeight="1">
      <c r="A50" s="57"/>
      <c r="B50" s="57"/>
      <c r="C50" s="57"/>
      <c r="D50" s="57"/>
      <c r="E50" s="57"/>
      <c r="F50" s="57"/>
      <c r="G50" s="57"/>
      <c r="H50" s="57"/>
      <c r="I50" s="57"/>
      <c r="J50" s="57"/>
    </row>
    <row r="51" spans="1:10" ht="18" customHeight="1">
      <c r="A51" s="57"/>
      <c r="B51" s="57"/>
      <c r="C51" s="57"/>
      <c r="D51" s="57"/>
      <c r="E51" s="57"/>
      <c r="F51" s="57"/>
      <c r="G51" s="57"/>
      <c r="H51" s="57"/>
      <c r="I51" s="57"/>
      <c r="J51" s="57"/>
    </row>
  </sheetData>
  <mergeCells count="11">
    <mergeCell ref="A4:A5"/>
    <mergeCell ref="A3:O3"/>
    <mergeCell ref="J38:K38"/>
    <mergeCell ref="L38:M38"/>
    <mergeCell ref="N38:O38"/>
    <mergeCell ref="J39:M40"/>
    <mergeCell ref="N39:O40"/>
    <mergeCell ref="B38:C38"/>
    <mergeCell ref="D38:E38"/>
    <mergeCell ref="F38:G38"/>
    <mergeCell ref="H38:I38"/>
  </mergeCells>
  <phoneticPr fontId="2"/>
  <printOptions horizontalCentered="1" verticalCentered="1"/>
  <pageMargins left="0.78740157480314965" right="0.39370078740157483" top="0.39370078740157483" bottom="0.39370078740157483" header="0.51181102362204722" footer="0.51181102362204722"/>
  <pageSetup paperSize="9" orientation="portrait"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topLeftCell="A7" zoomScaleNormal="100" workbookViewId="0">
      <selection activeCell="E15" sqref="E15:J17"/>
    </sheetView>
  </sheetViews>
  <sheetFormatPr defaultRowHeight="14.25"/>
  <cols>
    <col min="1" max="16384" width="9" style="11"/>
  </cols>
  <sheetData>
    <row r="1" spans="1:10">
      <c r="A1" t="s">
        <v>819</v>
      </c>
      <c r="B1"/>
      <c r="C1"/>
      <c r="D1"/>
      <c r="E1"/>
      <c r="F1"/>
      <c r="G1"/>
      <c r="H1"/>
      <c r="I1"/>
      <c r="J1"/>
    </row>
    <row r="2" spans="1:10">
      <c r="A2"/>
      <c r="B2"/>
      <c r="C2"/>
      <c r="D2"/>
      <c r="E2"/>
      <c r="F2"/>
      <c r="G2" s="538" t="s">
        <v>243</v>
      </c>
      <c r="H2" s="638">
        <f>基礎情報!$B$2</f>
        <v>9999</v>
      </c>
      <c r="I2" s="638"/>
      <c r="J2"/>
    </row>
    <row r="3" spans="1:10">
      <c r="A3"/>
      <c r="B3"/>
      <c r="C3"/>
      <c r="D3"/>
      <c r="E3"/>
      <c r="F3"/>
      <c r="G3"/>
      <c r="H3"/>
      <c r="I3"/>
      <c r="J3"/>
    </row>
    <row r="4" spans="1:10">
      <c r="A4"/>
      <c r="B4"/>
      <c r="C4"/>
      <c r="D4"/>
      <c r="E4"/>
      <c r="F4"/>
      <c r="G4"/>
      <c r="H4"/>
      <c r="I4"/>
      <c r="J4"/>
    </row>
    <row r="5" spans="1:10">
      <c r="A5"/>
      <c r="B5"/>
      <c r="C5"/>
      <c r="D5"/>
      <c r="E5"/>
      <c r="F5"/>
      <c r="G5" s="639" t="s">
        <v>549</v>
      </c>
      <c r="H5" s="639"/>
      <c r="I5" s="63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48" t="s">
        <v>298</v>
      </c>
      <c r="B10" s="648"/>
      <c r="C10" s="648"/>
      <c r="D10"/>
      <c r="E10"/>
      <c r="F10"/>
      <c r="G10"/>
      <c r="H10"/>
      <c r="I10"/>
      <c r="J10"/>
    </row>
    <row r="11" spans="1:10">
      <c r="A11" s="538"/>
      <c r="B11" s="538"/>
      <c r="C11"/>
      <c r="D11"/>
      <c r="E11"/>
      <c r="F11"/>
      <c r="G11"/>
      <c r="H11"/>
      <c r="I11"/>
      <c r="J11"/>
    </row>
    <row r="12" spans="1:10">
      <c r="A12" s="538"/>
      <c r="B12" s="538"/>
      <c r="C12"/>
      <c r="D12"/>
      <c r="E12"/>
      <c r="F12"/>
      <c r="G12"/>
      <c r="H12"/>
      <c r="I12"/>
      <c r="J12"/>
    </row>
    <row r="13" spans="1:10">
      <c r="A13"/>
      <c r="B13"/>
      <c r="C13"/>
      <c r="D13"/>
      <c r="E13"/>
      <c r="F13"/>
      <c r="G13"/>
      <c r="H13"/>
      <c r="I13"/>
      <c r="J13"/>
    </row>
    <row r="14" spans="1:10">
      <c r="A14"/>
      <c r="B14"/>
      <c r="C14"/>
      <c r="D14"/>
      <c r="E14"/>
      <c r="F14"/>
      <c r="G14"/>
      <c r="H14"/>
      <c r="I14"/>
      <c r="J14"/>
    </row>
    <row r="15" spans="1:10">
      <c r="E15" s="640" t="s">
        <v>1058</v>
      </c>
      <c r="F15" s="640"/>
      <c r="G15" s="644" t="str">
        <f>基礎情報!$B$10</f>
        <v>○○○○株式会社</v>
      </c>
      <c r="H15" s="644"/>
      <c r="I15" s="644"/>
    </row>
    <row r="16" spans="1:10">
      <c r="E16" s="323"/>
      <c r="F16" s="603"/>
      <c r="G16" s="603"/>
      <c r="H16" s="603"/>
      <c r="I16" s="604"/>
    </row>
    <row r="17" spans="1:10">
      <c r="E17" s="640" t="s">
        <v>299</v>
      </c>
      <c r="F17" s="640"/>
      <c r="G17" s="645" t="str">
        <f>基礎情報!$B$14</f>
        <v>○○　○○</v>
      </c>
      <c r="H17" s="645"/>
      <c r="I17" s="645"/>
      <c r="J17" s="334"/>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46" t="s">
        <v>814</v>
      </c>
      <c r="D23" s="646"/>
      <c r="E23" s="646"/>
      <c r="F23" s="646"/>
      <c r="G23" s="646"/>
      <c r="H23"/>
      <c r="I23"/>
      <c r="J23"/>
    </row>
    <row r="24" spans="1:10">
      <c r="A24"/>
      <c r="B24"/>
      <c r="C24" s="646"/>
      <c r="D24" s="646"/>
      <c r="E24" s="646"/>
      <c r="F24" s="646"/>
      <c r="G24" s="646"/>
      <c r="H24"/>
      <c r="I24"/>
      <c r="J24"/>
    </row>
    <row r="25" spans="1:10" ht="24">
      <c r="A25"/>
      <c r="B25"/>
      <c r="C25" s="539"/>
      <c r="D25" s="647"/>
      <c r="E25" s="647"/>
      <c r="F25" s="647"/>
      <c r="G25" s="539"/>
      <c r="H25"/>
      <c r="I25"/>
      <c r="J25"/>
    </row>
    <row r="26" spans="1:10">
      <c r="B26" s="274"/>
    </row>
    <row r="27" spans="1:10" customFormat="1" ht="13.5">
      <c r="B27" t="s">
        <v>816</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38" t="s">
        <v>268</v>
      </c>
    </row>
    <row r="36" spans="1:9" customFormat="1" ht="13.5"/>
    <row r="37" spans="1:9" customFormat="1" ht="13.5"/>
    <row r="38" spans="1:9" customFormat="1" ht="13.5">
      <c r="A38" s="538" t="s">
        <v>244</v>
      </c>
      <c r="B38" s="642" t="str">
        <f>基礎情報!B3</f>
        <v>○○○○○○工事</v>
      </c>
      <c r="C38" s="642"/>
      <c r="D38" s="642"/>
      <c r="E38" s="642"/>
      <c r="F38" s="642"/>
      <c r="G38" s="642"/>
      <c r="H38" s="642"/>
      <c r="I38" s="541"/>
    </row>
    <row r="39" spans="1:9">
      <c r="B39" s="274"/>
    </row>
    <row r="40" spans="1:9">
      <c r="B40" s="274"/>
    </row>
    <row r="41" spans="1:9">
      <c r="B41" s="274"/>
    </row>
    <row r="42" spans="1:9">
      <c r="B42" s="274"/>
    </row>
    <row r="43" spans="1:9">
      <c r="B43" s="274"/>
    </row>
    <row r="44" spans="1:9">
      <c r="B44" s="274"/>
    </row>
    <row r="45" spans="1:9">
      <c r="B45" s="274"/>
    </row>
    <row r="46" spans="1:9">
      <c r="B46" s="274"/>
    </row>
    <row r="47" spans="1:9">
      <c r="B47" s="274"/>
    </row>
    <row r="48" spans="1:9">
      <c r="B48" s="274"/>
    </row>
    <row r="49" spans="2:2">
      <c r="B49" s="274"/>
    </row>
    <row r="50" spans="2:2">
      <c r="B50" s="274"/>
    </row>
    <row r="51" spans="2:2">
      <c r="B51" s="274"/>
    </row>
    <row r="52" spans="2:2">
      <c r="B52" s="274"/>
    </row>
    <row r="53" spans="2:2">
      <c r="B53" s="274"/>
    </row>
    <row r="54" spans="2:2">
      <c r="B54" s="274"/>
    </row>
    <row r="55" spans="2:2">
      <c r="B55" s="274"/>
    </row>
    <row r="56" spans="2:2">
      <c r="B56" s="274"/>
    </row>
    <row r="57" spans="2:2">
      <c r="B57" s="274"/>
    </row>
    <row r="58" spans="2:2">
      <c r="B58" s="274"/>
    </row>
  </sheetData>
  <mergeCells count="10">
    <mergeCell ref="C23:G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zoomScaleNormal="100" workbookViewId="0">
      <selection activeCell="F14" sqref="F14"/>
    </sheetView>
  </sheetViews>
  <sheetFormatPr defaultRowHeight="14.25"/>
  <cols>
    <col min="1" max="16384" width="9" style="11"/>
  </cols>
  <sheetData>
    <row r="1" spans="1:10">
      <c r="A1" t="s">
        <v>718</v>
      </c>
      <c r="B1"/>
      <c r="C1"/>
      <c r="D1"/>
      <c r="E1"/>
      <c r="F1"/>
      <c r="G1"/>
      <c r="H1"/>
      <c r="I1"/>
      <c r="J1"/>
    </row>
    <row r="2" spans="1:10">
      <c r="A2"/>
      <c r="B2"/>
      <c r="C2"/>
      <c r="D2"/>
      <c r="E2"/>
      <c r="F2"/>
      <c r="G2" s="501" t="s">
        <v>243</v>
      </c>
      <c r="H2" s="638">
        <f>基礎情報!$B$2</f>
        <v>9999</v>
      </c>
      <c r="I2" s="638"/>
      <c r="J2"/>
    </row>
    <row r="3" spans="1:10">
      <c r="A3"/>
      <c r="B3"/>
      <c r="C3"/>
      <c r="D3"/>
      <c r="E3"/>
      <c r="F3"/>
      <c r="G3"/>
      <c r="H3"/>
      <c r="I3"/>
      <c r="J3"/>
    </row>
    <row r="4" spans="1:10">
      <c r="A4"/>
      <c r="B4"/>
      <c r="C4"/>
      <c r="D4"/>
      <c r="E4"/>
      <c r="F4"/>
      <c r="G4"/>
      <c r="H4"/>
      <c r="I4"/>
      <c r="J4"/>
    </row>
    <row r="5" spans="1:10">
      <c r="A5"/>
      <c r="B5"/>
      <c r="C5"/>
      <c r="D5"/>
      <c r="E5"/>
      <c r="F5"/>
      <c r="G5" s="639" t="s">
        <v>549</v>
      </c>
      <c r="H5" s="639"/>
      <c r="I5" s="63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48" t="s">
        <v>298</v>
      </c>
      <c r="B10" s="648"/>
      <c r="C10" s="648"/>
      <c r="D10"/>
      <c r="E10"/>
      <c r="F10"/>
      <c r="G10"/>
      <c r="H10"/>
      <c r="I10"/>
      <c r="J10"/>
    </row>
    <row r="11" spans="1:10">
      <c r="A11" s="501"/>
      <c r="B11" s="501"/>
      <c r="C11"/>
      <c r="D11"/>
      <c r="E11"/>
      <c r="F11"/>
      <c r="G11"/>
      <c r="H11"/>
      <c r="I11"/>
      <c r="J11"/>
    </row>
    <row r="12" spans="1:10">
      <c r="A12" s="501"/>
      <c r="B12" s="501"/>
      <c r="C12"/>
      <c r="D12"/>
      <c r="E12"/>
      <c r="F12"/>
      <c r="G12"/>
      <c r="H12"/>
      <c r="I12"/>
      <c r="J12"/>
    </row>
    <row r="13" spans="1:10">
      <c r="A13"/>
      <c r="B13"/>
      <c r="C13"/>
      <c r="D13"/>
      <c r="E13"/>
      <c r="F13"/>
      <c r="G13"/>
      <c r="H13"/>
      <c r="I13"/>
      <c r="J13"/>
    </row>
    <row r="14" spans="1:10">
      <c r="A14"/>
      <c r="B14"/>
      <c r="C14"/>
      <c r="D14"/>
      <c r="E14"/>
      <c r="F14"/>
      <c r="G14"/>
      <c r="H14"/>
      <c r="I14"/>
      <c r="J14"/>
    </row>
    <row r="15" spans="1:10">
      <c r="E15" s="640" t="s">
        <v>1058</v>
      </c>
      <c r="F15" s="640"/>
      <c r="G15" s="644" t="str">
        <f>基礎情報!$B$10</f>
        <v>○○○○株式会社</v>
      </c>
      <c r="H15" s="644"/>
      <c r="I15" s="644"/>
    </row>
    <row r="16" spans="1:10">
      <c r="E16" s="323"/>
      <c r="F16" s="603"/>
      <c r="G16" s="603"/>
      <c r="H16" s="603"/>
      <c r="I16" s="604"/>
    </row>
    <row r="17" spans="1:10">
      <c r="E17" s="640" t="s">
        <v>299</v>
      </c>
      <c r="F17" s="640"/>
      <c r="G17" s="645" t="str">
        <f>基礎情報!$B$14</f>
        <v>○○　○○</v>
      </c>
      <c r="H17" s="645"/>
      <c r="I17" s="645"/>
      <c r="J17" s="334"/>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46" t="s">
        <v>716</v>
      </c>
      <c r="D23" s="646"/>
      <c r="E23" s="646"/>
      <c r="F23" s="646"/>
      <c r="G23" s="646"/>
      <c r="H23"/>
      <c r="I23"/>
      <c r="J23"/>
    </row>
    <row r="24" spans="1:10">
      <c r="A24"/>
      <c r="B24"/>
      <c r="C24" s="646"/>
      <c r="D24" s="646"/>
      <c r="E24" s="646"/>
      <c r="F24" s="646"/>
      <c r="G24" s="646"/>
      <c r="H24"/>
      <c r="I24"/>
      <c r="J24"/>
    </row>
    <row r="25" spans="1:10" ht="24">
      <c r="A25"/>
      <c r="B25"/>
      <c r="C25" s="502"/>
      <c r="D25" s="647"/>
      <c r="E25" s="647"/>
      <c r="F25" s="647"/>
      <c r="G25" s="502"/>
      <c r="H25"/>
      <c r="I25"/>
      <c r="J25"/>
    </row>
    <row r="26" spans="1:10">
      <c r="B26" s="274"/>
    </row>
    <row r="27" spans="1:10" customFormat="1" ht="13.5">
      <c r="B27" t="s">
        <v>725</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04" t="s">
        <v>268</v>
      </c>
    </row>
    <row r="36" spans="1:9" customFormat="1" ht="13.5"/>
    <row r="37" spans="1:9" customFormat="1" ht="13.5"/>
    <row r="38" spans="1:9" customFormat="1" ht="13.5">
      <c r="A38" s="504" t="s">
        <v>244</v>
      </c>
      <c r="B38" s="642" t="str">
        <f>基礎情報!B3</f>
        <v>○○○○○○工事</v>
      </c>
      <c r="C38" s="642"/>
      <c r="D38" s="642"/>
      <c r="E38" s="642"/>
      <c r="F38" s="642"/>
      <c r="G38" s="642"/>
      <c r="H38" s="642"/>
      <c r="I38" s="507"/>
    </row>
    <row r="39" spans="1:9">
      <c r="B39" s="274"/>
    </row>
    <row r="40" spans="1:9">
      <c r="B40" s="274"/>
    </row>
    <row r="41" spans="1:9">
      <c r="B41" s="274"/>
    </row>
    <row r="42" spans="1:9">
      <c r="B42" s="274"/>
    </row>
    <row r="43" spans="1:9">
      <c r="B43" s="274"/>
    </row>
    <row r="44" spans="1:9">
      <c r="B44" s="274"/>
    </row>
    <row r="45" spans="1:9">
      <c r="B45" s="274"/>
    </row>
    <row r="46" spans="1:9">
      <c r="B46" s="274"/>
    </row>
    <row r="47" spans="1:9">
      <c r="B47" s="274"/>
    </row>
    <row r="48" spans="1:9">
      <c r="B48" s="274"/>
    </row>
    <row r="49" spans="2:2">
      <c r="B49" s="274"/>
    </row>
    <row r="50" spans="2:2">
      <c r="B50" s="274"/>
    </row>
    <row r="51" spans="2:2">
      <c r="B51" s="274"/>
    </row>
    <row r="52" spans="2:2">
      <c r="B52" s="274"/>
    </row>
    <row r="53" spans="2:2">
      <c r="B53" s="274"/>
    </row>
    <row r="54" spans="2:2">
      <c r="B54" s="274"/>
    </row>
    <row r="55" spans="2:2">
      <c r="B55" s="274"/>
    </row>
    <row r="56" spans="2:2">
      <c r="B56" s="274"/>
    </row>
    <row r="57" spans="2:2">
      <c r="B57" s="274"/>
    </row>
    <row r="58" spans="2:2">
      <c r="B58" s="274"/>
    </row>
  </sheetData>
  <mergeCells count="10">
    <mergeCell ref="B38:H38"/>
    <mergeCell ref="G15:I15"/>
    <mergeCell ref="C23:G24"/>
    <mergeCell ref="D25:F25"/>
    <mergeCell ref="H2:I2"/>
    <mergeCell ref="G5:I5"/>
    <mergeCell ref="A10:C10"/>
    <mergeCell ref="E15:F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J53"/>
  <sheetViews>
    <sheetView view="pageBreakPreview" topLeftCell="A10" zoomScale="85" zoomScaleNormal="100" workbookViewId="0">
      <selection activeCell="G22" sqref="G22"/>
    </sheetView>
  </sheetViews>
  <sheetFormatPr defaultRowHeight="13.5"/>
  <sheetData>
    <row r="1" spans="1:10">
      <c r="A1" t="s">
        <v>297</v>
      </c>
    </row>
    <row r="2" spans="1:10">
      <c r="G2" s="547" t="s">
        <v>707</v>
      </c>
      <c r="H2" s="638">
        <f>基礎情報!$B$2</f>
        <v>9999</v>
      </c>
      <c r="I2" s="638"/>
    </row>
    <row r="4" spans="1:10">
      <c r="G4" s="639" t="s">
        <v>549</v>
      </c>
      <c r="H4" s="639"/>
      <c r="I4" s="639"/>
    </row>
    <row r="6" spans="1:10">
      <c r="G6" s="547"/>
      <c r="H6" s="638"/>
      <c r="I6" s="638"/>
    </row>
    <row r="9" spans="1:10" ht="14.25">
      <c r="A9" s="648" t="s">
        <v>298</v>
      </c>
      <c r="B9" s="648"/>
      <c r="C9" s="648"/>
    </row>
    <row r="10" spans="1:10">
      <c r="A10" s="547"/>
      <c r="B10" s="547"/>
    </row>
    <row r="11" spans="1:10">
      <c r="A11" s="547"/>
      <c r="B11" s="547"/>
    </row>
    <row r="12" spans="1:10" ht="14.25">
      <c r="E12" s="550"/>
      <c r="F12" s="550"/>
      <c r="G12" s="555"/>
      <c r="H12" s="555"/>
      <c r="I12" s="555"/>
    </row>
    <row r="13" spans="1:10" s="11" customFormat="1" ht="14.25">
      <c r="E13" s="606" t="s">
        <v>60</v>
      </c>
      <c r="F13" s="661" t="str">
        <f>基礎情報!B10</f>
        <v>○○○○株式会社</v>
      </c>
      <c r="G13" s="661"/>
      <c r="H13" s="661"/>
      <c r="I13" s="661"/>
      <c r="J13" s="550"/>
    </row>
    <row r="14" spans="1:10" s="11" customFormat="1" ht="14.25"/>
    <row r="15" spans="1:10" s="11" customFormat="1" ht="14.25" customHeight="1">
      <c r="E15" s="606" t="s">
        <v>1059</v>
      </c>
      <c r="F15" s="661" t="str">
        <f>基礎情報!$B$12</f>
        <v>代表取締役</v>
      </c>
      <c r="G15" s="662"/>
      <c r="H15" s="661" t="str">
        <f>基礎情報!$B$13</f>
        <v>○○　○○</v>
      </c>
      <c r="I15" s="661"/>
      <c r="J15" s="334"/>
    </row>
    <row r="16" spans="1:10">
      <c r="H16" s="607"/>
      <c r="I16" s="607"/>
    </row>
    <row r="17" spans="1:9" ht="14.25" customHeight="1">
      <c r="F17" s="659" t="s">
        <v>28</v>
      </c>
      <c r="G17" s="659"/>
      <c r="H17" s="661" t="str">
        <f>基礎情報!$B$14</f>
        <v>○○　○○</v>
      </c>
      <c r="I17" s="661"/>
    </row>
    <row r="19" spans="1:9" ht="13.5" customHeight="1">
      <c r="C19" s="646" t="s">
        <v>97</v>
      </c>
      <c r="D19" s="646"/>
      <c r="E19" s="646"/>
      <c r="F19" s="646"/>
      <c r="G19" s="646"/>
    </row>
    <row r="20" spans="1:9" ht="13.5" customHeight="1">
      <c r="C20" s="646"/>
      <c r="D20" s="646"/>
      <c r="E20" s="646"/>
      <c r="F20" s="646"/>
      <c r="G20" s="646"/>
    </row>
    <row r="21" spans="1:9" ht="24">
      <c r="C21" s="548"/>
      <c r="D21" s="15"/>
      <c r="E21" s="15"/>
      <c r="F21" s="15"/>
      <c r="G21" s="548"/>
    </row>
    <row r="22" spans="1:9" ht="24">
      <c r="C22" s="548"/>
      <c r="D22" s="548"/>
      <c r="E22" s="548"/>
      <c r="F22" s="548"/>
      <c r="G22" s="548"/>
    </row>
    <row r="23" spans="1:9" s="11" customFormat="1" ht="14.25"/>
    <row r="24" spans="1:9" s="11" customFormat="1" ht="14.25"/>
    <row r="25" spans="1:9" s="11" customFormat="1" ht="14.25">
      <c r="A25" s="660" t="str">
        <f>基礎情報!B3</f>
        <v>○○○○○○工事</v>
      </c>
      <c r="B25" s="660"/>
      <c r="C25" s="660"/>
      <c r="D25" s="660"/>
      <c r="E25" s="660"/>
      <c r="F25" s="11" t="s">
        <v>353</v>
      </c>
    </row>
    <row r="26" spans="1:9" s="11" customFormat="1" ht="14.25"/>
    <row r="27" spans="1:9" s="11" customFormat="1" ht="14.25">
      <c r="C27" s="11" t="s">
        <v>660</v>
      </c>
    </row>
    <row r="28" spans="1:9">
      <c r="B28" s="551"/>
      <c r="C28" s="557"/>
      <c r="D28" s="557"/>
      <c r="E28" s="557"/>
      <c r="F28" s="557"/>
      <c r="G28" s="557"/>
      <c r="H28" s="557"/>
      <c r="I28" s="557"/>
    </row>
    <row r="29" spans="1:9">
      <c r="B29" s="557" t="s">
        <v>300</v>
      </c>
      <c r="C29" s="557"/>
      <c r="D29" s="557"/>
      <c r="E29" s="557"/>
      <c r="F29" s="557"/>
      <c r="G29" s="557"/>
      <c r="H29" s="557"/>
      <c r="I29" s="557"/>
    </row>
    <row r="30" spans="1:9">
      <c r="B30" s="549" t="s">
        <v>352</v>
      </c>
      <c r="C30" s="549" t="s">
        <v>301</v>
      </c>
      <c r="D30" s="652" t="s">
        <v>302</v>
      </c>
      <c r="E30" s="653"/>
      <c r="F30" s="653"/>
      <c r="G30" s="653"/>
      <c r="H30" s="653"/>
      <c r="I30" s="654"/>
    </row>
    <row r="31" spans="1:9">
      <c r="B31" s="571">
        <v>1</v>
      </c>
      <c r="C31" s="572" t="s">
        <v>905</v>
      </c>
      <c r="D31" s="658" t="s">
        <v>906</v>
      </c>
      <c r="E31" s="658"/>
      <c r="F31" s="658"/>
      <c r="G31" s="658"/>
      <c r="H31" s="658"/>
      <c r="I31" s="658"/>
    </row>
    <row r="32" spans="1:9">
      <c r="B32" s="571">
        <v>2</v>
      </c>
      <c r="C32" s="572" t="s">
        <v>905</v>
      </c>
      <c r="D32" s="658" t="s">
        <v>907</v>
      </c>
      <c r="E32" s="658"/>
      <c r="F32" s="658"/>
      <c r="G32" s="658"/>
      <c r="H32" s="658"/>
      <c r="I32" s="658"/>
    </row>
    <row r="33" spans="1:9">
      <c r="B33" s="55"/>
      <c r="C33" s="556" t="s">
        <v>232</v>
      </c>
      <c r="D33" s="655"/>
      <c r="E33" s="656"/>
      <c r="F33" s="656"/>
      <c r="G33" s="656"/>
      <c r="H33" s="656"/>
      <c r="I33" s="657"/>
    </row>
    <row r="34" spans="1:9">
      <c r="B34" s="55"/>
      <c r="C34" s="556" t="s">
        <v>232</v>
      </c>
      <c r="D34" s="655"/>
      <c r="E34" s="656"/>
      <c r="F34" s="656"/>
      <c r="G34" s="656"/>
      <c r="H34" s="656"/>
      <c r="I34" s="657"/>
    </row>
    <row r="35" spans="1:9">
      <c r="B35" s="55"/>
      <c r="C35" s="556" t="s">
        <v>232</v>
      </c>
      <c r="D35" s="655"/>
      <c r="E35" s="656"/>
      <c r="F35" s="656"/>
      <c r="G35" s="656"/>
      <c r="H35" s="656"/>
      <c r="I35" s="657"/>
    </row>
    <row r="36" spans="1:9">
      <c r="B36" s="55"/>
      <c r="C36" s="556" t="s">
        <v>232</v>
      </c>
      <c r="D36" s="655"/>
      <c r="E36" s="656"/>
      <c r="F36" s="656"/>
      <c r="G36" s="656"/>
      <c r="H36" s="656"/>
      <c r="I36" s="657"/>
    </row>
    <row r="37" spans="1:9">
      <c r="B37" s="55"/>
      <c r="C37" s="556" t="s">
        <v>232</v>
      </c>
      <c r="D37" s="655"/>
      <c r="E37" s="656"/>
      <c r="F37" s="656"/>
      <c r="G37" s="656"/>
      <c r="H37" s="656"/>
      <c r="I37" s="657"/>
    </row>
    <row r="38" spans="1:9">
      <c r="B38" s="55"/>
      <c r="C38" s="556" t="s">
        <v>232</v>
      </c>
      <c r="D38" s="655"/>
      <c r="E38" s="656"/>
      <c r="F38" s="656"/>
      <c r="G38" s="656"/>
      <c r="H38" s="656"/>
      <c r="I38" s="657"/>
    </row>
    <row r="39" spans="1:9">
      <c r="B39" s="55"/>
      <c r="C39" s="556" t="s">
        <v>232</v>
      </c>
      <c r="D39" s="655"/>
      <c r="E39" s="656"/>
      <c r="F39" s="656"/>
      <c r="G39" s="656"/>
      <c r="H39" s="656"/>
      <c r="I39" s="657"/>
    </row>
    <row r="40" spans="1:9">
      <c r="B40" s="55"/>
      <c r="C40" s="556" t="s">
        <v>232</v>
      </c>
      <c r="D40" s="655"/>
      <c r="E40" s="656"/>
      <c r="F40" s="656"/>
      <c r="G40" s="656"/>
      <c r="H40" s="656"/>
      <c r="I40" s="657"/>
    </row>
    <row r="41" spans="1:9">
      <c r="B41" s="55"/>
      <c r="C41" s="556" t="s">
        <v>232</v>
      </c>
      <c r="D41" s="655"/>
      <c r="E41" s="656"/>
      <c r="F41" s="656"/>
      <c r="G41" s="656"/>
      <c r="H41" s="656"/>
      <c r="I41" s="657"/>
    </row>
    <row r="42" spans="1:9">
      <c r="B42" s="55"/>
      <c r="C42" s="556" t="s">
        <v>232</v>
      </c>
      <c r="D42" s="655"/>
      <c r="E42" s="656"/>
      <c r="F42" s="656"/>
      <c r="G42" s="656"/>
      <c r="H42" s="656"/>
      <c r="I42" s="657"/>
    </row>
    <row r="43" spans="1:9">
      <c r="B43" s="55"/>
      <c r="C43" s="556" t="s">
        <v>232</v>
      </c>
      <c r="D43" s="655"/>
      <c r="E43" s="656"/>
      <c r="F43" s="656"/>
      <c r="G43" s="656"/>
      <c r="H43" s="656"/>
      <c r="I43" s="657"/>
    </row>
    <row r="44" spans="1:9">
      <c r="B44" s="55"/>
      <c r="C44" s="556" t="s">
        <v>232</v>
      </c>
      <c r="D44" s="655"/>
      <c r="E44" s="656"/>
      <c r="F44" s="656"/>
      <c r="G44" s="656"/>
      <c r="H44" s="656"/>
      <c r="I44" s="657"/>
    </row>
    <row r="45" spans="1:9">
      <c r="B45" s="55"/>
      <c r="C45" s="556" t="s">
        <v>232</v>
      </c>
      <c r="D45" s="655"/>
      <c r="E45" s="656"/>
      <c r="F45" s="656"/>
      <c r="G45" s="656"/>
      <c r="H45" s="656"/>
      <c r="I45" s="657"/>
    </row>
    <row r="46" spans="1:9">
      <c r="B46" s="55"/>
      <c r="C46" s="556" t="s">
        <v>232</v>
      </c>
      <c r="D46" s="655"/>
      <c r="E46" s="656"/>
      <c r="F46" s="656"/>
      <c r="G46" s="656"/>
      <c r="H46" s="656"/>
      <c r="I46" s="657"/>
    </row>
    <row r="47" spans="1:9">
      <c r="B47" s="557"/>
      <c r="C47" s="557"/>
      <c r="D47" s="557"/>
      <c r="E47" s="557"/>
      <c r="F47" s="557"/>
      <c r="G47" s="557"/>
      <c r="H47" s="557"/>
      <c r="I47" s="557"/>
    </row>
    <row r="48" spans="1:9">
      <c r="A48" s="16" t="s">
        <v>303</v>
      </c>
      <c r="B48" s="557" t="s">
        <v>354</v>
      </c>
      <c r="C48" s="557"/>
      <c r="D48" s="557"/>
      <c r="E48" s="557"/>
      <c r="F48" s="557"/>
      <c r="G48" s="557"/>
      <c r="H48" s="557"/>
      <c r="I48" s="557"/>
    </row>
    <row r="49" spans="2:9">
      <c r="B49" s="557"/>
      <c r="C49" s="551"/>
      <c r="D49" s="557"/>
      <c r="E49" s="557"/>
      <c r="F49" s="557"/>
      <c r="G49" s="557"/>
      <c r="H49" s="557"/>
      <c r="I49" s="557"/>
    </row>
    <row r="50" spans="2:9">
      <c r="B50" s="573"/>
      <c r="C50" s="574"/>
      <c r="D50" s="573"/>
      <c r="E50" s="573"/>
      <c r="F50" s="573"/>
      <c r="G50" s="573"/>
      <c r="H50" s="573"/>
      <c r="I50" s="557"/>
    </row>
    <row r="51" spans="2:9">
      <c r="B51" s="649"/>
      <c r="C51" s="649"/>
      <c r="D51" s="649"/>
      <c r="E51" s="649"/>
      <c r="F51" s="649"/>
      <c r="G51" s="649"/>
      <c r="H51" s="649"/>
      <c r="I51" s="557"/>
    </row>
    <row r="52" spans="2:9">
      <c r="B52" s="650"/>
      <c r="C52" s="650"/>
      <c r="D52" s="650"/>
      <c r="E52" s="650"/>
      <c r="F52" s="650"/>
      <c r="G52" s="650"/>
      <c r="H52" s="650"/>
    </row>
    <row r="53" spans="2:9">
      <c r="B53" s="651"/>
      <c r="C53" s="651"/>
      <c r="D53" s="651"/>
      <c r="E53" s="651"/>
      <c r="F53" s="651"/>
      <c r="G53" s="651"/>
      <c r="H53" s="651"/>
    </row>
  </sheetData>
  <mergeCells count="35">
    <mergeCell ref="A9:C9"/>
    <mergeCell ref="G4:I4"/>
    <mergeCell ref="A25:E25"/>
    <mergeCell ref="C19:G20"/>
    <mergeCell ref="H6:I6"/>
    <mergeCell ref="F13:I13"/>
    <mergeCell ref="H15:I15"/>
    <mergeCell ref="H17:I17"/>
    <mergeCell ref="F15:G15"/>
    <mergeCell ref="D43:I43"/>
    <mergeCell ref="D44:I44"/>
    <mergeCell ref="D45:I45"/>
    <mergeCell ref="F17:G17"/>
    <mergeCell ref="H2:I2"/>
    <mergeCell ref="B51:B53"/>
    <mergeCell ref="C51:C53"/>
    <mergeCell ref="D51:D53"/>
    <mergeCell ref="E51:E53"/>
    <mergeCell ref="F51:F53"/>
    <mergeCell ref="G51:G53"/>
    <mergeCell ref="H51:H53"/>
    <mergeCell ref="D30:I30"/>
    <mergeCell ref="D38:I38"/>
    <mergeCell ref="D36:I36"/>
    <mergeCell ref="D31:I31"/>
    <mergeCell ref="D32:I32"/>
    <mergeCell ref="D33:I33"/>
    <mergeCell ref="D34:I34"/>
    <mergeCell ref="D35:I35"/>
    <mergeCell ref="D37:I37"/>
    <mergeCell ref="D46:I46"/>
    <mergeCell ref="D39:I39"/>
    <mergeCell ref="D40:I40"/>
    <mergeCell ref="D41:I41"/>
    <mergeCell ref="D42:I42"/>
  </mergeCells>
  <phoneticPr fontId="2"/>
  <printOptions horizontalCentered="1"/>
  <pageMargins left="0.59055118110236227" right="0.39370078740157483" top="0.98425196850393704" bottom="0.98425196850393704" header="0.51181102362204722" footer="0.51181102362204722"/>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BP74"/>
  <sheetViews>
    <sheetView view="pageBreakPreview" zoomScale="75" zoomScaleNormal="75" workbookViewId="0">
      <selection activeCell="B22" sqref="B22"/>
    </sheetView>
  </sheetViews>
  <sheetFormatPr defaultRowHeight="13.5"/>
  <cols>
    <col min="1" max="1" width="7.25" style="379" customWidth="1"/>
    <col min="2" max="2" width="41" style="365" customWidth="1"/>
    <col min="3" max="3" width="4.25" style="379" customWidth="1"/>
    <col min="4" max="7" width="4.25" style="365" customWidth="1"/>
    <col min="8" max="15" width="4.25" style="379" customWidth="1"/>
    <col min="16" max="16" width="4.25" style="397" customWidth="1"/>
    <col min="17" max="56" width="4.25" style="365" customWidth="1"/>
    <col min="57" max="57" width="1.625" style="365" customWidth="1"/>
    <col min="58" max="58" width="1.875" style="365" customWidth="1"/>
    <col min="59" max="62" width="2.875" style="365" customWidth="1"/>
    <col min="63" max="65" width="4.25" style="365" customWidth="1"/>
    <col min="66" max="16384" width="9" style="365"/>
  </cols>
  <sheetData>
    <row r="1" spans="1:68" ht="30" customHeight="1">
      <c r="A1" s="665" t="s">
        <v>304</v>
      </c>
      <c r="B1" s="665"/>
      <c r="C1" s="362"/>
      <c r="D1" s="363"/>
      <c r="E1" s="364"/>
      <c r="F1" s="666"/>
      <c r="G1" s="666"/>
      <c r="H1" s="666"/>
      <c r="I1" s="362"/>
      <c r="J1" s="362"/>
      <c r="K1" s="364"/>
      <c r="L1" s="423"/>
      <c r="M1" s="362"/>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row>
    <row r="2" spans="1:68" ht="39.75" customHeight="1">
      <c r="A2" s="667" t="s">
        <v>151</v>
      </c>
      <c r="B2" s="667"/>
      <c r="C2" s="668" t="s">
        <v>635</v>
      </c>
      <c r="D2" s="668"/>
      <c r="E2" s="668"/>
      <c r="F2" s="668"/>
      <c r="G2" s="668"/>
      <c r="H2" s="668"/>
      <c r="I2" s="668"/>
      <c r="J2" s="668"/>
      <c r="K2" s="668"/>
      <c r="L2" s="668"/>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69"/>
      <c r="BA2" s="669"/>
      <c r="BB2" s="669"/>
      <c r="BC2" s="669"/>
      <c r="BD2" s="669"/>
      <c r="BE2" s="669"/>
      <c r="BF2" s="669"/>
      <c r="BG2" s="669"/>
      <c r="BH2" s="669"/>
      <c r="BI2" s="669"/>
      <c r="BJ2" s="669"/>
    </row>
    <row r="3" spans="1:68" s="369" customFormat="1" ht="11.25" customHeight="1">
      <c r="A3" s="366"/>
      <c r="B3" s="366"/>
      <c r="C3" s="367"/>
      <c r="D3" s="367"/>
      <c r="E3" s="367"/>
      <c r="F3" s="367"/>
      <c r="G3" s="367"/>
      <c r="H3" s="367"/>
      <c r="I3" s="367"/>
      <c r="J3" s="367"/>
      <c r="K3" s="367"/>
      <c r="L3" s="367"/>
      <c r="M3" s="367"/>
      <c r="N3" s="367"/>
      <c r="O3" s="367"/>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row>
    <row r="4" spans="1:68" s="369" customFormat="1" ht="31.5" customHeight="1">
      <c r="A4" s="370" t="s">
        <v>305</v>
      </c>
      <c r="B4" s="366"/>
      <c r="C4" s="367"/>
      <c r="D4" s="367"/>
      <c r="E4" s="367"/>
      <c r="F4" s="367"/>
      <c r="G4" s="367"/>
      <c r="H4" s="367"/>
      <c r="I4" s="367"/>
      <c r="J4" s="367"/>
      <c r="K4" s="367"/>
      <c r="L4" s="367"/>
      <c r="M4" s="367"/>
      <c r="N4" s="367"/>
      <c r="O4" s="367"/>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row>
    <row r="5" spans="1:68" s="369" customFormat="1" ht="9" customHeight="1">
      <c r="A5" s="366"/>
      <c r="B5" s="366"/>
      <c r="C5" s="367"/>
      <c r="D5" s="367"/>
      <c r="E5" s="367"/>
      <c r="F5" s="367"/>
      <c r="G5" s="367"/>
      <c r="H5" s="367"/>
      <c r="I5" s="367"/>
      <c r="J5" s="367"/>
      <c r="K5" s="367"/>
      <c r="L5" s="367"/>
      <c r="M5" s="367"/>
      <c r="N5" s="367"/>
      <c r="O5" s="367"/>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row>
    <row r="6" spans="1:68" s="373" customFormat="1" ht="30" customHeight="1">
      <c r="A6" s="371" t="s">
        <v>564</v>
      </c>
      <c r="B6" s="372" t="s">
        <v>152</v>
      </c>
      <c r="C6" s="663" t="s">
        <v>885</v>
      </c>
      <c r="D6" s="663"/>
      <c r="E6" s="663"/>
      <c r="F6" s="663"/>
      <c r="G6" s="663"/>
      <c r="H6" s="663"/>
      <c r="I6" s="663"/>
      <c r="J6" s="663"/>
      <c r="K6" s="663"/>
      <c r="L6" s="663"/>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4"/>
      <c r="AT6" s="664"/>
      <c r="AU6" s="664"/>
      <c r="AV6" s="664"/>
      <c r="AW6" s="664"/>
      <c r="AX6" s="664"/>
      <c r="AY6" s="664"/>
      <c r="AZ6" s="664"/>
      <c r="BA6" s="664"/>
      <c r="BB6" s="664"/>
      <c r="BC6" s="664"/>
      <c r="BD6" s="664"/>
      <c r="BE6" s="664"/>
      <c r="BF6" s="664"/>
      <c r="BG6" s="664"/>
      <c r="BH6" s="664"/>
      <c r="BI6" s="664"/>
      <c r="BJ6" s="664"/>
    </row>
    <row r="7" spans="1:68" s="379" customFormat="1" ht="30" customHeight="1">
      <c r="A7" s="374"/>
      <c r="B7" s="375" t="s">
        <v>150</v>
      </c>
      <c r="C7" s="376"/>
      <c r="D7" s="377" t="s">
        <v>306</v>
      </c>
      <c r="E7" s="377"/>
      <c r="F7" s="377"/>
      <c r="G7" s="377" t="s">
        <v>565</v>
      </c>
      <c r="H7" s="377"/>
      <c r="I7" s="377"/>
      <c r="J7" s="377" t="s">
        <v>636</v>
      </c>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377"/>
      <c r="AW7" s="377"/>
      <c r="AX7" s="377"/>
      <c r="AY7" s="377"/>
      <c r="AZ7" s="377"/>
      <c r="BA7" s="377"/>
      <c r="BB7" s="377"/>
      <c r="BC7" s="377"/>
      <c r="BD7" s="377"/>
      <c r="BE7" s="377"/>
      <c r="BF7" s="377"/>
      <c r="BG7" s="377"/>
      <c r="BH7" s="377"/>
      <c r="BI7" s="377"/>
      <c r="BJ7" s="378"/>
    </row>
    <row r="8" spans="1:68" ht="30" customHeight="1">
      <c r="A8" s="380">
        <v>1</v>
      </c>
      <c r="B8" s="381" t="s">
        <v>170</v>
      </c>
      <c r="C8" s="382"/>
      <c r="D8" s="383" t="s">
        <v>160</v>
      </c>
      <c r="E8" s="383"/>
      <c r="F8" s="383"/>
      <c r="G8" s="383" t="s">
        <v>161</v>
      </c>
      <c r="H8" s="383"/>
      <c r="I8" s="383"/>
      <c r="J8" s="383"/>
      <c r="K8" s="383" t="s">
        <v>162</v>
      </c>
      <c r="L8" s="383"/>
      <c r="M8" s="383"/>
      <c r="N8" s="383" t="s">
        <v>566</v>
      </c>
      <c r="O8" s="383"/>
      <c r="P8" s="383"/>
      <c r="Q8" s="383"/>
      <c r="R8" s="383" t="s">
        <v>567</v>
      </c>
      <c r="S8" s="383"/>
      <c r="T8" s="383"/>
      <c r="U8" s="383"/>
      <c r="V8" s="383" t="s">
        <v>857</v>
      </c>
      <c r="W8" s="383"/>
      <c r="X8" s="383"/>
      <c r="Y8" s="383"/>
      <c r="Z8" s="383" t="s">
        <v>307</v>
      </c>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4"/>
    </row>
    <row r="9" spans="1:68" ht="30" customHeight="1">
      <c r="A9" s="374">
        <v>2</v>
      </c>
      <c r="B9" s="381" t="s">
        <v>308</v>
      </c>
      <c r="C9" s="376"/>
      <c r="D9" s="377" t="s">
        <v>309</v>
      </c>
      <c r="E9" s="377"/>
      <c r="F9" s="377"/>
      <c r="G9" s="377"/>
      <c r="H9" s="377"/>
      <c r="I9" s="377"/>
      <c r="J9" s="377"/>
      <c r="K9" s="377" t="s">
        <v>568</v>
      </c>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8"/>
      <c r="BP9" s="365" t="s">
        <v>310</v>
      </c>
    </row>
    <row r="10" spans="1:68" ht="30" customHeight="1">
      <c r="A10" s="380">
        <v>3</v>
      </c>
      <c r="B10" s="381" t="s">
        <v>311</v>
      </c>
      <c r="C10" s="376"/>
      <c r="D10" s="377" t="s">
        <v>569</v>
      </c>
      <c r="E10" s="377"/>
      <c r="F10" s="377"/>
      <c r="G10" s="377"/>
      <c r="H10" s="377"/>
      <c r="I10" s="377"/>
      <c r="J10" s="377"/>
      <c r="K10" s="377"/>
      <c r="L10" s="377"/>
      <c r="M10" s="377"/>
      <c r="N10" s="377"/>
      <c r="O10" s="377"/>
      <c r="P10" s="377"/>
      <c r="Q10" s="377"/>
      <c r="R10" s="377"/>
      <c r="S10" s="377"/>
      <c r="T10" s="377"/>
      <c r="U10" s="377"/>
      <c r="V10" s="377"/>
      <c r="W10" s="377"/>
      <c r="X10" s="377" t="s">
        <v>570</v>
      </c>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8"/>
    </row>
    <row r="11" spans="1:68" ht="30" customHeight="1">
      <c r="A11" s="374">
        <v>4</v>
      </c>
      <c r="B11" s="381" t="s">
        <v>312</v>
      </c>
      <c r="C11" s="385"/>
      <c r="D11" s="386" t="s">
        <v>313</v>
      </c>
      <c r="E11" s="386"/>
      <c r="F11" s="386"/>
      <c r="G11" s="386"/>
      <c r="H11" s="386"/>
      <c r="I11" s="386" t="s">
        <v>571</v>
      </c>
      <c r="J11" s="386"/>
      <c r="K11" s="386"/>
      <c r="L11" s="386"/>
      <c r="M11" s="386"/>
      <c r="N11" s="386"/>
      <c r="O11" s="386"/>
      <c r="P11" s="386"/>
      <c r="Q11" s="386"/>
      <c r="R11" s="386"/>
      <c r="S11" s="386"/>
      <c r="T11" s="386"/>
      <c r="U11" s="386"/>
      <c r="V11" s="386"/>
      <c r="W11" s="386"/>
      <c r="X11" s="386"/>
      <c r="Y11" s="386"/>
      <c r="Z11" s="386"/>
      <c r="AA11" s="386"/>
      <c r="AB11" s="386"/>
      <c r="AC11" s="386" t="s">
        <v>314</v>
      </c>
      <c r="AD11" s="386"/>
      <c r="AE11" s="386"/>
      <c r="AF11" s="386"/>
      <c r="AG11" s="386"/>
      <c r="AH11" s="386" t="s">
        <v>315</v>
      </c>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7"/>
    </row>
    <row r="12" spans="1:68" ht="30" customHeight="1">
      <c r="A12" s="380">
        <v>5</v>
      </c>
      <c r="B12" s="381" t="s">
        <v>275</v>
      </c>
      <c r="C12" s="376"/>
      <c r="D12" s="377" t="s">
        <v>572</v>
      </c>
      <c r="E12" s="377"/>
      <c r="F12" s="377"/>
      <c r="G12" s="377" t="s">
        <v>573</v>
      </c>
      <c r="H12" s="377"/>
      <c r="I12" s="377"/>
      <c r="J12" s="377"/>
      <c r="K12" s="377" t="s">
        <v>574</v>
      </c>
      <c r="L12" s="377"/>
      <c r="M12" s="377"/>
      <c r="N12" s="377"/>
      <c r="O12" s="377"/>
      <c r="P12" s="377"/>
      <c r="Q12" s="377" t="s">
        <v>575</v>
      </c>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8"/>
    </row>
    <row r="13" spans="1:68" ht="30" customHeight="1">
      <c r="A13" s="374">
        <v>6</v>
      </c>
      <c r="B13" s="381" t="s">
        <v>172</v>
      </c>
      <c r="C13" s="385"/>
      <c r="D13" s="386" t="s">
        <v>317</v>
      </c>
      <c r="E13" s="386"/>
      <c r="F13" s="386"/>
      <c r="G13" s="386" t="s">
        <v>576</v>
      </c>
      <c r="H13" s="386"/>
      <c r="I13" s="386"/>
      <c r="J13" s="386"/>
      <c r="K13" s="386" t="s">
        <v>318</v>
      </c>
      <c r="L13" s="386"/>
      <c r="M13" s="386"/>
      <c r="N13" s="386" t="s">
        <v>319</v>
      </c>
      <c r="O13" s="386"/>
      <c r="P13" s="386"/>
      <c r="Q13" s="386"/>
      <c r="R13" s="386"/>
      <c r="S13" s="386"/>
      <c r="T13" s="386"/>
      <c r="U13" s="386" t="s">
        <v>320</v>
      </c>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7"/>
    </row>
    <row r="14" spans="1:68" ht="30" customHeight="1">
      <c r="A14" s="380">
        <v>7</v>
      </c>
      <c r="B14" s="388" t="s">
        <v>321</v>
      </c>
      <c r="C14" s="376"/>
      <c r="D14" s="377" t="s">
        <v>322</v>
      </c>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8"/>
    </row>
    <row r="15" spans="1:68" ht="30" customHeight="1">
      <c r="A15" s="374">
        <v>8</v>
      </c>
      <c r="B15" s="388" t="s">
        <v>276</v>
      </c>
      <c r="C15" s="385"/>
      <c r="D15" s="386" t="s">
        <v>577</v>
      </c>
      <c r="E15" s="386"/>
      <c r="F15" s="386"/>
      <c r="G15" s="386"/>
      <c r="H15" s="386"/>
      <c r="I15" s="386" t="s">
        <v>578</v>
      </c>
      <c r="J15" s="386"/>
      <c r="K15" s="386"/>
      <c r="L15" s="386"/>
      <c r="M15" s="386"/>
      <c r="N15" s="386" t="s">
        <v>579</v>
      </c>
      <c r="O15" s="386"/>
      <c r="P15" s="386"/>
      <c r="Q15" s="386"/>
      <c r="R15" s="386"/>
      <c r="S15" s="386" t="s">
        <v>323</v>
      </c>
      <c r="T15" s="386"/>
      <c r="U15" s="386"/>
      <c r="V15" s="386"/>
      <c r="W15" s="386"/>
      <c r="X15" s="386" t="s">
        <v>141</v>
      </c>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7"/>
    </row>
    <row r="16" spans="1:68" ht="30" customHeight="1">
      <c r="A16" s="380">
        <v>9</v>
      </c>
      <c r="B16" s="381" t="s">
        <v>277</v>
      </c>
      <c r="C16" s="376"/>
      <c r="D16" s="377" t="s">
        <v>580</v>
      </c>
      <c r="E16" s="377"/>
      <c r="F16" s="377"/>
      <c r="G16" s="377"/>
      <c r="H16" s="377"/>
      <c r="I16" s="377" t="s">
        <v>326</v>
      </c>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8"/>
    </row>
    <row r="17" spans="1:62" ht="30" customHeight="1">
      <c r="A17" s="374">
        <v>10</v>
      </c>
      <c r="B17" s="381" t="s">
        <v>278</v>
      </c>
      <c r="C17" s="385"/>
      <c r="D17" s="386" t="s">
        <v>581</v>
      </c>
      <c r="E17" s="386"/>
      <c r="F17" s="386"/>
      <c r="G17" s="386"/>
      <c r="H17" s="386"/>
      <c r="I17" s="386"/>
      <c r="J17" s="386" t="s">
        <v>582</v>
      </c>
      <c r="K17" s="386"/>
      <c r="L17" s="386"/>
      <c r="M17" s="386"/>
      <c r="N17" s="386"/>
      <c r="O17" s="386"/>
      <c r="P17" s="386"/>
      <c r="Q17" s="386" t="s">
        <v>327</v>
      </c>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7"/>
    </row>
    <row r="18" spans="1:62" ht="30" customHeight="1">
      <c r="A18" s="380">
        <v>11</v>
      </c>
      <c r="B18" s="381" t="s">
        <v>279</v>
      </c>
      <c r="C18" s="376"/>
      <c r="D18" s="377" t="s">
        <v>583</v>
      </c>
      <c r="E18" s="377"/>
      <c r="F18" s="377"/>
      <c r="G18" s="377"/>
      <c r="H18" s="377"/>
      <c r="I18" s="377"/>
      <c r="J18" s="377"/>
      <c r="K18" s="377"/>
      <c r="L18" s="377"/>
      <c r="M18" s="377"/>
      <c r="N18" s="377"/>
      <c r="O18" s="377"/>
      <c r="P18" s="377"/>
      <c r="Q18" s="377"/>
      <c r="R18" s="377"/>
      <c r="S18" s="377"/>
      <c r="T18" s="377"/>
      <c r="U18" s="377"/>
      <c r="V18" s="377"/>
      <c r="W18" s="377"/>
      <c r="X18" s="377"/>
      <c r="Y18" s="377" t="s">
        <v>601</v>
      </c>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7"/>
      <c r="BJ18" s="378"/>
    </row>
    <row r="19" spans="1:62" ht="30" customHeight="1">
      <c r="A19" s="374">
        <v>12</v>
      </c>
      <c r="B19" s="381" t="s">
        <v>280</v>
      </c>
      <c r="C19" s="385"/>
      <c r="D19" s="386" t="s">
        <v>328</v>
      </c>
      <c r="E19" s="386"/>
      <c r="F19" s="386"/>
      <c r="G19" s="386"/>
      <c r="H19" s="386" t="s">
        <v>329</v>
      </c>
      <c r="I19" s="386"/>
      <c r="J19" s="386"/>
      <c r="K19" s="386"/>
      <c r="L19" s="386" t="s">
        <v>584</v>
      </c>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7"/>
    </row>
    <row r="20" spans="1:62" ht="30" customHeight="1">
      <c r="A20" s="380">
        <v>13</v>
      </c>
      <c r="B20" s="388" t="s">
        <v>330</v>
      </c>
      <c r="C20" s="376"/>
      <c r="D20" s="377" t="s">
        <v>348</v>
      </c>
      <c r="E20" s="377"/>
      <c r="F20" s="377"/>
      <c r="G20" s="377"/>
      <c r="H20" s="377"/>
      <c r="I20" s="377"/>
      <c r="J20" s="377"/>
      <c r="K20" s="377"/>
      <c r="L20" s="377"/>
      <c r="M20" s="377"/>
      <c r="N20" s="377" t="s">
        <v>585</v>
      </c>
      <c r="O20" s="377"/>
      <c r="P20" s="377"/>
      <c r="Q20" s="377"/>
      <c r="R20" s="377"/>
      <c r="S20" s="377"/>
      <c r="T20" s="377"/>
      <c r="U20" s="377"/>
      <c r="V20" s="377"/>
      <c r="W20" s="377"/>
      <c r="X20" s="377"/>
      <c r="Y20" s="377"/>
      <c r="Z20" s="377"/>
      <c r="AA20" s="377"/>
      <c r="AB20" s="377"/>
      <c r="AC20" s="377"/>
      <c r="AD20" s="377" t="s">
        <v>586</v>
      </c>
      <c r="AE20" s="377"/>
      <c r="AF20" s="377"/>
      <c r="AG20" s="377"/>
      <c r="AH20" s="377"/>
      <c r="AI20" s="377"/>
      <c r="AJ20" s="377"/>
      <c r="AK20" s="377"/>
      <c r="AL20" s="377"/>
      <c r="AM20" s="377"/>
      <c r="AN20" s="377"/>
      <c r="AO20" s="377" t="s">
        <v>331</v>
      </c>
      <c r="AP20" s="377"/>
      <c r="AQ20" s="377"/>
      <c r="AR20" s="377"/>
      <c r="AS20" s="377"/>
      <c r="AT20" s="377"/>
      <c r="AU20" s="377"/>
      <c r="AV20" s="377"/>
      <c r="AW20" s="377"/>
      <c r="AX20" s="377"/>
      <c r="AY20" s="377"/>
      <c r="AZ20" s="377"/>
      <c r="BA20" s="377"/>
      <c r="BB20" s="377"/>
      <c r="BC20" s="377"/>
      <c r="BD20" s="377"/>
      <c r="BE20" s="377"/>
      <c r="BF20" s="377"/>
      <c r="BG20" s="377"/>
      <c r="BH20" s="377"/>
      <c r="BI20" s="377"/>
      <c r="BJ20" s="378"/>
    </row>
    <row r="21" spans="1:62" ht="30" customHeight="1">
      <c r="A21" s="380">
        <v>14</v>
      </c>
      <c r="B21" s="381" t="s">
        <v>187</v>
      </c>
      <c r="C21" s="389" t="s">
        <v>587</v>
      </c>
      <c r="D21" s="390" t="s">
        <v>588</v>
      </c>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390"/>
      <c r="AY21" s="390"/>
      <c r="AZ21" s="390"/>
      <c r="BA21" s="390"/>
      <c r="BB21" s="390"/>
      <c r="BC21" s="390"/>
      <c r="BD21" s="390"/>
      <c r="BE21" s="390"/>
      <c r="BF21" s="390"/>
      <c r="BG21" s="390"/>
      <c r="BH21" s="390"/>
      <c r="BI21" s="390"/>
      <c r="BJ21" s="391"/>
    </row>
    <row r="22" spans="1:62" s="369" customFormat="1" ht="24" customHeight="1">
      <c r="A22" s="366"/>
      <c r="B22" s="409" t="s">
        <v>504</v>
      </c>
      <c r="C22" s="367"/>
      <c r="D22" s="367"/>
      <c r="E22" s="367"/>
      <c r="F22" s="367"/>
      <c r="G22" s="367"/>
      <c r="H22" s="367"/>
      <c r="I22" s="367"/>
      <c r="J22" s="367"/>
      <c r="K22" s="367"/>
      <c r="L22" s="367"/>
      <c r="M22" s="367"/>
      <c r="N22" s="367"/>
      <c r="O22" s="367"/>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c r="BG22" s="368"/>
      <c r="BH22" s="368"/>
      <c r="BI22" s="368"/>
      <c r="BJ22" s="368"/>
    </row>
    <row r="23" spans="1:62" s="369" customFormat="1" ht="29.25" customHeight="1">
      <c r="A23" s="370" t="s">
        <v>332</v>
      </c>
      <c r="B23" s="366"/>
      <c r="C23" s="367"/>
      <c r="D23" s="367"/>
      <c r="E23" s="367"/>
      <c r="F23" s="367"/>
      <c r="G23" s="367"/>
      <c r="H23" s="367"/>
      <c r="I23" s="367"/>
      <c r="J23" s="367"/>
      <c r="K23" s="367"/>
      <c r="L23" s="367"/>
      <c r="M23" s="367"/>
      <c r="N23" s="367"/>
      <c r="O23" s="367"/>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row>
    <row r="24" spans="1:62" ht="8.25" customHeight="1">
      <c r="A24" s="362"/>
      <c r="B24" s="363"/>
      <c r="C24" s="362"/>
      <c r="D24" s="363"/>
      <c r="E24" s="363"/>
      <c r="F24" s="363"/>
      <c r="G24" s="363"/>
      <c r="H24" s="362"/>
      <c r="I24" s="362"/>
      <c r="J24" s="362"/>
      <c r="K24" s="362"/>
      <c r="L24" s="362"/>
      <c r="M24" s="362"/>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363"/>
      <c r="BC24" s="363"/>
      <c r="BD24" s="363"/>
      <c r="BE24" s="363"/>
      <c r="BF24" s="363"/>
      <c r="BG24" s="363"/>
      <c r="BH24" s="363"/>
      <c r="BI24" s="363"/>
      <c r="BJ24" s="363"/>
    </row>
    <row r="25" spans="1:62" s="373" customFormat="1" ht="30" customHeight="1">
      <c r="A25" s="371" t="s">
        <v>11</v>
      </c>
      <c r="B25" s="371" t="s">
        <v>152</v>
      </c>
      <c r="C25" s="663" t="s">
        <v>885</v>
      </c>
      <c r="D25" s="663"/>
      <c r="E25" s="663"/>
      <c r="F25" s="663"/>
      <c r="G25" s="663"/>
      <c r="H25" s="663"/>
      <c r="I25" s="663"/>
      <c r="J25" s="663"/>
      <c r="K25" s="663"/>
      <c r="L25" s="663"/>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4"/>
      <c r="AL25" s="664"/>
      <c r="AM25" s="664"/>
      <c r="AN25" s="664"/>
      <c r="AO25" s="664"/>
      <c r="AP25" s="664"/>
      <c r="AQ25" s="664"/>
      <c r="AR25" s="664"/>
      <c r="AS25" s="664"/>
      <c r="AT25" s="664"/>
      <c r="AU25" s="664"/>
      <c r="AV25" s="664"/>
      <c r="AW25" s="664"/>
      <c r="AX25" s="664"/>
      <c r="AY25" s="664"/>
      <c r="AZ25" s="664"/>
      <c r="BA25" s="664"/>
      <c r="BB25" s="664"/>
      <c r="BC25" s="664"/>
      <c r="BD25" s="664"/>
      <c r="BE25" s="664"/>
      <c r="BF25" s="664"/>
      <c r="BG25" s="664"/>
      <c r="BH25" s="664"/>
      <c r="BI25" s="664"/>
      <c r="BJ25" s="664"/>
    </row>
    <row r="26" spans="1:62" s="379" customFormat="1" ht="30" customHeight="1">
      <c r="A26" s="374"/>
      <c r="B26" s="375" t="s">
        <v>150</v>
      </c>
      <c r="C26" s="382"/>
      <c r="D26" s="383" t="s">
        <v>306</v>
      </c>
      <c r="E26" s="383"/>
      <c r="F26" s="383"/>
      <c r="G26" s="383" t="s">
        <v>160</v>
      </c>
      <c r="H26" s="383"/>
      <c r="I26" s="383"/>
      <c r="J26" s="383" t="s">
        <v>636</v>
      </c>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4"/>
    </row>
    <row r="27" spans="1:62" ht="30" customHeight="1">
      <c r="A27" s="380">
        <v>1</v>
      </c>
      <c r="B27" s="381" t="s">
        <v>170</v>
      </c>
      <c r="C27" s="376"/>
      <c r="D27" s="377" t="s">
        <v>160</v>
      </c>
      <c r="E27" s="377"/>
      <c r="F27" s="377"/>
      <c r="G27" s="377" t="s">
        <v>161</v>
      </c>
      <c r="H27" s="377"/>
      <c r="I27" s="377"/>
      <c r="J27" s="377"/>
      <c r="K27" s="377" t="s">
        <v>162</v>
      </c>
      <c r="L27" s="377"/>
      <c r="M27" s="377"/>
      <c r="N27" s="377" t="s">
        <v>566</v>
      </c>
      <c r="O27" s="377"/>
      <c r="P27" s="377"/>
      <c r="Q27" s="377"/>
      <c r="R27" s="377" t="s">
        <v>567</v>
      </c>
      <c r="S27" s="377"/>
      <c r="T27" s="377"/>
      <c r="U27" s="377"/>
      <c r="V27" s="377" t="s">
        <v>857</v>
      </c>
      <c r="W27" s="377"/>
      <c r="X27" s="377"/>
      <c r="Y27" s="377"/>
      <c r="Z27" s="377" t="s">
        <v>307</v>
      </c>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8"/>
    </row>
    <row r="28" spans="1:62" ht="30" customHeight="1">
      <c r="A28" s="374">
        <v>2</v>
      </c>
      <c r="B28" s="381" t="s">
        <v>145</v>
      </c>
      <c r="C28" s="385"/>
      <c r="D28" s="386" t="s">
        <v>309</v>
      </c>
      <c r="E28" s="386"/>
      <c r="F28" s="386"/>
      <c r="G28" s="386"/>
      <c r="H28" s="386"/>
      <c r="I28" s="386"/>
      <c r="J28" s="386"/>
      <c r="K28" s="386" t="s">
        <v>274</v>
      </c>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7"/>
    </row>
    <row r="29" spans="1:62" ht="30" customHeight="1">
      <c r="A29" s="380">
        <v>3</v>
      </c>
      <c r="B29" s="381" t="s">
        <v>311</v>
      </c>
      <c r="C29" s="376"/>
      <c r="D29" s="377" t="s">
        <v>569</v>
      </c>
      <c r="E29" s="377"/>
      <c r="F29" s="377"/>
      <c r="G29" s="377"/>
      <c r="H29" s="377"/>
      <c r="I29" s="377"/>
      <c r="J29" s="377"/>
      <c r="K29" s="377"/>
      <c r="L29" s="377"/>
      <c r="M29" s="377"/>
      <c r="N29" s="377"/>
      <c r="O29" s="377"/>
      <c r="P29" s="377"/>
      <c r="Q29" s="377"/>
      <c r="R29" s="377"/>
      <c r="S29" s="377"/>
      <c r="T29" s="377"/>
      <c r="U29" s="377"/>
      <c r="V29" s="377"/>
      <c r="W29" s="377"/>
      <c r="X29" s="377" t="s">
        <v>570</v>
      </c>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7"/>
      <c r="AZ29" s="377"/>
      <c r="BA29" s="377"/>
      <c r="BB29" s="377"/>
      <c r="BC29" s="377"/>
      <c r="BD29" s="377"/>
      <c r="BE29" s="377"/>
      <c r="BF29" s="377"/>
      <c r="BG29" s="377"/>
      <c r="BH29" s="377"/>
      <c r="BI29" s="377"/>
      <c r="BJ29" s="378"/>
    </row>
    <row r="30" spans="1:62" ht="30" customHeight="1">
      <c r="A30" s="374">
        <v>4</v>
      </c>
      <c r="B30" s="381" t="s">
        <v>281</v>
      </c>
      <c r="C30" s="385"/>
      <c r="D30" s="386" t="s">
        <v>589</v>
      </c>
      <c r="E30" s="386"/>
      <c r="F30" s="386"/>
      <c r="G30" s="386" t="s">
        <v>316</v>
      </c>
      <c r="H30" s="386"/>
      <c r="I30" s="386"/>
      <c r="J30" s="386"/>
      <c r="K30" s="386" t="s">
        <v>574</v>
      </c>
      <c r="L30" s="386"/>
      <c r="M30" s="386"/>
      <c r="N30" s="386"/>
      <c r="O30" s="386"/>
      <c r="P30" s="386"/>
      <c r="Q30" s="386" t="s">
        <v>590</v>
      </c>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7"/>
    </row>
    <row r="31" spans="1:62" ht="30" customHeight="1">
      <c r="A31" s="380">
        <v>5</v>
      </c>
      <c r="B31" s="381" t="s">
        <v>172</v>
      </c>
      <c r="C31" s="382"/>
      <c r="D31" s="383" t="s">
        <v>317</v>
      </c>
      <c r="E31" s="383"/>
      <c r="F31" s="383"/>
      <c r="G31" s="383" t="s">
        <v>591</v>
      </c>
      <c r="H31" s="383"/>
      <c r="I31" s="383"/>
      <c r="J31" s="383"/>
      <c r="K31" s="383" t="s">
        <v>318</v>
      </c>
      <c r="L31" s="383"/>
      <c r="M31" s="383"/>
      <c r="N31" s="383" t="s">
        <v>319</v>
      </c>
      <c r="O31" s="383"/>
      <c r="P31" s="383"/>
      <c r="Q31" s="383"/>
      <c r="R31" s="383"/>
      <c r="S31" s="383"/>
      <c r="T31" s="383"/>
      <c r="U31" s="383" t="s">
        <v>320</v>
      </c>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4"/>
    </row>
    <row r="32" spans="1:62" ht="30" customHeight="1">
      <c r="A32" s="374">
        <v>6</v>
      </c>
      <c r="B32" s="392" t="s">
        <v>171</v>
      </c>
      <c r="C32" s="376"/>
      <c r="D32" s="377" t="s">
        <v>333</v>
      </c>
      <c r="E32" s="377"/>
      <c r="F32" s="377"/>
      <c r="G32" s="377"/>
      <c r="H32" s="377"/>
      <c r="I32" s="377"/>
      <c r="J32" s="377" t="s">
        <v>334</v>
      </c>
      <c r="K32" s="377"/>
      <c r="L32" s="377"/>
      <c r="M32" s="377"/>
      <c r="N32" s="377" t="s">
        <v>67</v>
      </c>
      <c r="O32" s="377"/>
      <c r="P32" s="377"/>
      <c r="Q32" s="377"/>
      <c r="R32" s="377" t="s">
        <v>335</v>
      </c>
      <c r="S32" s="377"/>
      <c r="T32" s="377"/>
      <c r="U32" s="377"/>
      <c r="V32" s="377"/>
      <c r="W32" s="377"/>
      <c r="X32" s="377" t="s">
        <v>336</v>
      </c>
      <c r="Y32" s="377"/>
      <c r="Z32" s="377"/>
      <c r="AA32" s="377"/>
      <c r="AB32" s="377"/>
      <c r="AC32" s="377"/>
      <c r="AD32" s="377"/>
      <c r="AE32" s="377"/>
      <c r="AF32" s="377" t="s">
        <v>337</v>
      </c>
      <c r="AG32" s="377"/>
      <c r="AH32" s="377"/>
      <c r="AI32" s="377"/>
      <c r="AJ32" s="377"/>
      <c r="AK32" s="377"/>
      <c r="AL32" s="377" t="s">
        <v>338</v>
      </c>
      <c r="AM32" s="377"/>
      <c r="AN32" s="377"/>
      <c r="AO32" s="377"/>
      <c r="AP32" s="377"/>
      <c r="AQ32" s="377" t="s">
        <v>339</v>
      </c>
      <c r="AR32" s="377"/>
      <c r="AS32" s="377"/>
      <c r="AT32" s="377"/>
      <c r="AU32" s="377"/>
      <c r="AV32" s="377"/>
      <c r="AW32" s="377"/>
      <c r="AX32" s="377"/>
      <c r="AY32" s="377"/>
      <c r="AZ32" s="377"/>
      <c r="BA32" s="377"/>
      <c r="BB32" s="377"/>
      <c r="BC32" s="377"/>
      <c r="BD32" s="377"/>
      <c r="BE32" s="377"/>
      <c r="BF32" s="377"/>
      <c r="BG32" s="377"/>
      <c r="BH32" s="377"/>
      <c r="BI32" s="377"/>
      <c r="BJ32" s="378"/>
    </row>
    <row r="33" spans="1:62" ht="30" customHeight="1">
      <c r="A33" s="380">
        <v>7</v>
      </c>
      <c r="B33" s="381" t="s">
        <v>282</v>
      </c>
      <c r="C33" s="376"/>
      <c r="D33" s="377" t="s">
        <v>313</v>
      </c>
      <c r="E33" s="377"/>
      <c r="F33" s="377"/>
      <c r="G33" s="377"/>
      <c r="H33" s="377"/>
      <c r="I33" s="377" t="s">
        <v>592</v>
      </c>
      <c r="J33" s="377"/>
      <c r="K33" s="377"/>
      <c r="L33" s="377"/>
      <c r="M33" s="377"/>
      <c r="N33" s="377"/>
      <c r="O33" s="377"/>
      <c r="P33" s="377"/>
      <c r="Q33" s="377"/>
      <c r="R33" s="377"/>
      <c r="S33" s="377"/>
      <c r="T33" s="377"/>
      <c r="U33" s="377"/>
      <c r="V33" s="377"/>
      <c r="W33" s="377"/>
      <c r="X33" s="377"/>
      <c r="Y33" s="377"/>
      <c r="Z33" s="377"/>
      <c r="AA33" s="377"/>
      <c r="AB33" s="377"/>
      <c r="AC33" s="377" t="s">
        <v>340</v>
      </c>
      <c r="AD33" s="377"/>
      <c r="AE33" s="377"/>
      <c r="AF33" s="377"/>
      <c r="AG33" s="377"/>
      <c r="AH33" s="377"/>
      <c r="AI33" s="377" t="s">
        <v>582</v>
      </c>
      <c r="AJ33" s="377"/>
      <c r="AK33" s="377"/>
      <c r="AL33" s="377"/>
      <c r="AM33" s="377"/>
      <c r="AN33" s="377"/>
      <c r="AO33" s="377"/>
      <c r="AP33" s="377" t="s">
        <v>341</v>
      </c>
      <c r="AQ33" s="377"/>
      <c r="AR33" s="377"/>
      <c r="AS33" s="377"/>
      <c r="AT33" s="377"/>
      <c r="AU33" s="377"/>
      <c r="AV33" s="377"/>
      <c r="AW33" s="377"/>
      <c r="AX33" s="377"/>
      <c r="AY33" s="377"/>
      <c r="AZ33" s="377"/>
      <c r="BA33" s="377"/>
      <c r="BB33" s="377"/>
      <c r="BC33" s="377"/>
      <c r="BD33" s="377"/>
      <c r="BE33" s="377"/>
      <c r="BF33" s="377"/>
      <c r="BG33" s="377"/>
      <c r="BH33" s="377"/>
      <c r="BI33" s="377"/>
      <c r="BJ33" s="378"/>
    </row>
    <row r="34" spans="1:62" ht="30" customHeight="1">
      <c r="A34" s="374">
        <v>8</v>
      </c>
      <c r="B34" s="393" t="s">
        <v>277</v>
      </c>
      <c r="C34" s="385"/>
      <c r="D34" s="390" t="s">
        <v>593</v>
      </c>
      <c r="E34" s="390"/>
      <c r="F34" s="390"/>
      <c r="G34" s="390"/>
      <c r="H34" s="390"/>
      <c r="I34" s="390" t="s">
        <v>326</v>
      </c>
      <c r="J34" s="390"/>
      <c r="K34" s="390"/>
      <c r="L34" s="390"/>
      <c r="M34" s="390"/>
      <c r="N34" s="390"/>
      <c r="O34" s="390"/>
      <c r="P34" s="390"/>
      <c r="Q34" s="390"/>
      <c r="R34" s="390"/>
      <c r="S34" s="390"/>
      <c r="T34" s="390"/>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7"/>
    </row>
    <row r="35" spans="1:62" ht="30" customHeight="1">
      <c r="A35" s="380">
        <v>9</v>
      </c>
      <c r="B35" s="381" t="s">
        <v>283</v>
      </c>
      <c r="C35" s="376"/>
      <c r="D35" s="377" t="s">
        <v>342</v>
      </c>
      <c r="E35" s="377"/>
      <c r="F35" s="377"/>
      <c r="G35" s="377"/>
      <c r="H35" s="377"/>
      <c r="I35" s="377" t="s">
        <v>343</v>
      </c>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7"/>
      <c r="BC35" s="377"/>
      <c r="BD35" s="377"/>
      <c r="BE35" s="377"/>
      <c r="BF35" s="377"/>
      <c r="BG35" s="377"/>
      <c r="BH35" s="377"/>
      <c r="BI35" s="377"/>
      <c r="BJ35" s="378"/>
    </row>
    <row r="36" spans="1:62" ht="30" customHeight="1">
      <c r="A36" s="374">
        <v>10</v>
      </c>
      <c r="B36" s="381" t="s">
        <v>284</v>
      </c>
      <c r="C36" s="385"/>
      <c r="D36" s="386" t="s">
        <v>344</v>
      </c>
      <c r="E36" s="386"/>
      <c r="F36" s="386"/>
      <c r="G36" s="386"/>
      <c r="H36" s="386" t="s">
        <v>594</v>
      </c>
      <c r="I36" s="386"/>
      <c r="J36" s="386"/>
      <c r="K36" s="386"/>
      <c r="L36" s="386"/>
      <c r="M36" s="386" t="s">
        <v>345</v>
      </c>
      <c r="N36" s="386"/>
      <c r="O36" s="386"/>
      <c r="P36" s="386"/>
      <c r="Q36" s="386"/>
      <c r="R36" s="386"/>
      <c r="S36" s="386"/>
      <c r="T36" s="386"/>
      <c r="U36" s="386" t="s">
        <v>595</v>
      </c>
      <c r="V36" s="386"/>
      <c r="W36" s="386"/>
      <c r="X36" s="386"/>
      <c r="Y36" s="386"/>
      <c r="Z36" s="386"/>
      <c r="AA36" s="386" t="s">
        <v>346</v>
      </c>
      <c r="AB36" s="386"/>
      <c r="AC36" s="386"/>
      <c r="AD36" s="386"/>
      <c r="AE36" s="386"/>
      <c r="AF36" s="386"/>
      <c r="AG36" s="386" t="s">
        <v>347</v>
      </c>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7"/>
    </row>
    <row r="37" spans="1:62" ht="30" customHeight="1">
      <c r="A37" s="380">
        <v>11</v>
      </c>
      <c r="B37" s="381" t="s">
        <v>279</v>
      </c>
      <c r="C37" s="376"/>
      <c r="D37" s="377" t="s">
        <v>596</v>
      </c>
      <c r="E37" s="377"/>
      <c r="F37" s="377"/>
      <c r="G37" s="377"/>
      <c r="H37" s="377"/>
      <c r="I37" s="377"/>
      <c r="J37" s="377"/>
      <c r="K37" s="377"/>
      <c r="L37" s="377"/>
      <c r="M37" s="377"/>
      <c r="N37" s="377"/>
      <c r="O37" s="377"/>
      <c r="P37" s="377"/>
      <c r="Q37" s="377"/>
      <c r="R37" s="377"/>
      <c r="S37" s="377"/>
      <c r="T37" s="377"/>
      <c r="U37" s="377"/>
      <c r="V37" s="377"/>
      <c r="W37" s="377"/>
      <c r="X37" s="377"/>
      <c r="Y37" s="377" t="s">
        <v>601</v>
      </c>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8"/>
    </row>
    <row r="38" spans="1:62" ht="30" customHeight="1">
      <c r="A38" s="374">
        <v>12</v>
      </c>
      <c r="B38" s="388" t="s">
        <v>330</v>
      </c>
      <c r="C38" s="385"/>
      <c r="D38" s="377" t="s">
        <v>348</v>
      </c>
      <c r="E38" s="377"/>
      <c r="F38" s="377"/>
      <c r="G38" s="377"/>
      <c r="H38" s="377"/>
      <c r="I38" s="377"/>
      <c r="J38" s="377"/>
      <c r="K38" s="377"/>
      <c r="L38" s="377"/>
      <c r="M38" s="377"/>
      <c r="N38" s="377" t="s">
        <v>597</v>
      </c>
      <c r="O38" s="377"/>
      <c r="P38" s="377"/>
      <c r="Q38" s="377"/>
      <c r="R38" s="377"/>
      <c r="S38" s="377"/>
      <c r="T38" s="377"/>
      <c r="U38" s="377"/>
      <c r="V38" s="377"/>
      <c r="W38" s="377"/>
      <c r="X38" s="377"/>
      <c r="Y38" s="377"/>
      <c r="Z38" s="377"/>
      <c r="AA38" s="377"/>
      <c r="AB38" s="377"/>
      <c r="AC38" s="377"/>
      <c r="AD38" s="377" t="s">
        <v>598</v>
      </c>
      <c r="AE38" s="377"/>
      <c r="AF38" s="377"/>
      <c r="AG38" s="377"/>
      <c r="AH38" s="377"/>
      <c r="AI38" s="377"/>
      <c r="AJ38" s="377"/>
      <c r="AK38" s="377"/>
      <c r="AL38" s="377"/>
      <c r="AM38" s="377"/>
      <c r="AN38" s="377"/>
      <c r="AO38" s="377" t="s">
        <v>331</v>
      </c>
      <c r="AP38" s="377"/>
      <c r="AQ38" s="377"/>
      <c r="AR38" s="377"/>
      <c r="AS38" s="377"/>
      <c r="AT38" s="386"/>
      <c r="AU38" s="386"/>
      <c r="AV38" s="386"/>
      <c r="AW38" s="386"/>
      <c r="AX38" s="386"/>
      <c r="AY38" s="386"/>
      <c r="AZ38" s="386"/>
      <c r="BA38" s="386"/>
      <c r="BB38" s="386"/>
      <c r="BC38" s="386"/>
      <c r="BD38" s="386"/>
      <c r="BE38" s="386"/>
      <c r="BF38" s="386"/>
      <c r="BG38" s="386"/>
      <c r="BH38" s="386"/>
      <c r="BI38" s="386"/>
      <c r="BJ38" s="387"/>
    </row>
    <row r="39" spans="1:62" ht="30" customHeight="1">
      <c r="A39" s="380">
        <v>13</v>
      </c>
      <c r="B39" s="388" t="s">
        <v>349</v>
      </c>
      <c r="C39" s="388"/>
      <c r="D39" s="390" t="s">
        <v>350</v>
      </c>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77"/>
      <c r="AU39" s="377"/>
      <c r="AV39" s="377"/>
      <c r="AW39" s="377"/>
      <c r="AX39" s="377"/>
      <c r="AY39" s="377"/>
      <c r="AZ39" s="377"/>
      <c r="BA39" s="377"/>
      <c r="BB39" s="377"/>
      <c r="BC39" s="377"/>
      <c r="BD39" s="377"/>
      <c r="BE39" s="377"/>
      <c r="BF39" s="377"/>
      <c r="BG39" s="377"/>
      <c r="BH39" s="377"/>
      <c r="BI39" s="377"/>
      <c r="BJ39" s="378"/>
    </row>
    <row r="40" spans="1:62" ht="30" customHeight="1">
      <c r="A40" s="374">
        <v>14</v>
      </c>
      <c r="B40" s="381" t="s">
        <v>187</v>
      </c>
      <c r="C40" s="389"/>
      <c r="D40" s="390" t="s">
        <v>599</v>
      </c>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0"/>
      <c r="AR40" s="390"/>
      <c r="AS40" s="390"/>
      <c r="AT40" s="390"/>
      <c r="AU40" s="390"/>
      <c r="AV40" s="390"/>
      <c r="AW40" s="390"/>
      <c r="AX40" s="390"/>
      <c r="AY40" s="390"/>
      <c r="AZ40" s="390"/>
      <c r="BA40" s="390"/>
      <c r="BB40" s="390"/>
      <c r="BC40" s="390"/>
      <c r="BD40" s="390"/>
      <c r="BE40" s="390"/>
      <c r="BF40" s="390"/>
      <c r="BG40" s="390"/>
      <c r="BH40" s="390"/>
      <c r="BI40" s="390"/>
      <c r="BJ40" s="391"/>
    </row>
    <row r="41" spans="1:62" ht="36.75" customHeight="1">
      <c r="A41" s="394"/>
      <c r="B41" s="409" t="s">
        <v>504</v>
      </c>
      <c r="C41" s="396"/>
      <c r="D41" s="395"/>
      <c r="E41" s="395"/>
      <c r="F41" s="395"/>
      <c r="G41" s="395"/>
      <c r="H41" s="396"/>
      <c r="I41" s="396"/>
      <c r="J41" s="396"/>
      <c r="K41" s="396"/>
      <c r="L41" s="396"/>
      <c r="M41" s="396"/>
      <c r="N41" s="396"/>
      <c r="O41" s="394"/>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3"/>
      <c r="AZ41" s="363"/>
      <c r="BA41" s="363"/>
      <c r="BB41" s="363"/>
      <c r="BC41" s="363"/>
      <c r="BD41" s="363"/>
      <c r="BE41" s="363"/>
      <c r="BF41" s="363"/>
      <c r="BG41" s="363"/>
      <c r="BH41" s="363"/>
      <c r="BI41" s="363"/>
      <c r="BJ41" s="363"/>
    </row>
    <row r="42" spans="1:62" ht="30" customHeight="1"/>
    <row r="43" spans="1:62" ht="30" customHeight="1">
      <c r="C43" s="398"/>
    </row>
    <row r="44" spans="1:62" ht="30" customHeight="1">
      <c r="C44" s="398"/>
    </row>
    <row r="45" spans="1:62" ht="30" customHeight="1"/>
    <row r="46" spans="1:62" ht="30" customHeight="1"/>
    <row r="47" spans="1:62" ht="30" customHeight="1"/>
    <row r="48" spans="1:62"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sheetData>
  <mergeCells count="6">
    <mergeCell ref="C25:BJ25"/>
    <mergeCell ref="A1:B1"/>
    <mergeCell ref="F1:H1"/>
    <mergeCell ref="A2:B2"/>
    <mergeCell ref="C2:BJ2"/>
    <mergeCell ref="C6:BJ6"/>
  </mergeCells>
  <phoneticPr fontId="2"/>
  <printOptions horizontalCentered="1"/>
  <pageMargins left="0.98425196850393704" right="0.59055118110236227" top="0.78740157480314965" bottom="0.39370078740157483" header="0.51181102362204722" footer="0.51181102362204722"/>
  <pageSetup paperSize="8" scale="66"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locked="0" defaultSize="0" autoFill="0" autoLine="0" autoPict="0" altText="３MB以上_x000a_">
                <anchor>
                  <from>
                    <xdr:col>2</xdr:col>
                    <xdr:colOff>66675</xdr:colOff>
                    <xdr:row>6</xdr:row>
                    <xdr:rowOff>104775</xdr:rowOff>
                  </from>
                  <to>
                    <xdr:col>3</xdr:col>
                    <xdr:colOff>38100</xdr:colOff>
                    <xdr:row>6</xdr:row>
                    <xdr:rowOff>314325</xdr:rowOff>
                  </to>
                </anchor>
              </controlPr>
            </control>
          </mc:Choice>
        </mc:AlternateContent>
        <mc:AlternateContent xmlns:mc="http://schemas.openxmlformats.org/markup-compatibility/2006">
          <mc:Choice Requires="x14">
            <control shapeId="62466" r:id="rId5" name="Check Box 2">
              <controlPr locked="0" defaultSize="0" autoFill="0" autoLine="0" autoPict="0" altText="３MB以上_x000a_">
                <anchor>
                  <from>
                    <xdr:col>5</xdr:col>
                    <xdr:colOff>66675</xdr:colOff>
                    <xdr:row>6</xdr:row>
                    <xdr:rowOff>104775</xdr:rowOff>
                  </from>
                  <to>
                    <xdr:col>6</xdr:col>
                    <xdr:colOff>47625</xdr:colOff>
                    <xdr:row>6</xdr:row>
                    <xdr:rowOff>314325</xdr:rowOff>
                  </to>
                </anchor>
              </controlPr>
            </control>
          </mc:Choice>
        </mc:AlternateContent>
        <mc:AlternateContent xmlns:mc="http://schemas.openxmlformats.org/markup-compatibility/2006">
          <mc:Choice Requires="x14">
            <control shapeId="62467" r:id="rId6" name="Check Box 3">
              <controlPr locked="0" defaultSize="0" autoFill="0" autoLine="0" autoPict="0" altText="３MB以上_x000a_">
                <anchor>
                  <from>
                    <xdr:col>8</xdr:col>
                    <xdr:colOff>66675</xdr:colOff>
                    <xdr:row>6</xdr:row>
                    <xdr:rowOff>114300</xdr:rowOff>
                  </from>
                  <to>
                    <xdr:col>9</xdr:col>
                    <xdr:colOff>47625</xdr:colOff>
                    <xdr:row>6</xdr:row>
                    <xdr:rowOff>333375</xdr:rowOff>
                  </to>
                </anchor>
              </controlPr>
            </control>
          </mc:Choice>
        </mc:AlternateContent>
        <mc:AlternateContent xmlns:mc="http://schemas.openxmlformats.org/markup-compatibility/2006">
          <mc:Choice Requires="x14">
            <control shapeId="62469" r:id="rId7" name="Check Box 5">
              <controlPr locked="0" defaultSize="0" autoFill="0" autoLine="0" autoPict="0" altText="３MB以上_x000a_">
                <anchor>
                  <from>
                    <xdr:col>2</xdr:col>
                    <xdr:colOff>66675</xdr:colOff>
                    <xdr:row>7</xdr:row>
                    <xdr:rowOff>104775</xdr:rowOff>
                  </from>
                  <to>
                    <xdr:col>3</xdr:col>
                    <xdr:colOff>38100</xdr:colOff>
                    <xdr:row>7</xdr:row>
                    <xdr:rowOff>304800</xdr:rowOff>
                  </to>
                </anchor>
              </controlPr>
            </control>
          </mc:Choice>
        </mc:AlternateContent>
        <mc:AlternateContent xmlns:mc="http://schemas.openxmlformats.org/markup-compatibility/2006">
          <mc:Choice Requires="x14">
            <control shapeId="62470" r:id="rId8" name="Check Box 6">
              <controlPr locked="0" defaultSize="0" autoFill="0" autoLine="0" autoPict="0" altText="３MB以上_x000a_">
                <anchor>
                  <from>
                    <xdr:col>5</xdr:col>
                    <xdr:colOff>66675</xdr:colOff>
                    <xdr:row>7</xdr:row>
                    <xdr:rowOff>104775</xdr:rowOff>
                  </from>
                  <to>
                    <xdr:col>6</xdr:col>
                    <xdr:colOff>47625</xdr:colOff>
                    <xdr:row>7</xdr:row>
                    <xdr:rowOff>314325</xdr:rowOff>
                  </to>
                </anchor>
              </controlPr>
            </control>
          </mc:Choice>
        </mc:AlternateContent>
        <mc:AlternateContent xmlns:mc="http://schemas.openxmlformats.org/markup-compatibility/2006">
          <mc:Choice Requires="x14">
            <control shapeId="62471" r:id="rId9" name="Check Box 7">
              <controlPr locked="0" defaultSize="0" autoFill="0" autoLine="0" autoPict="0" altText="３MB以上_x000a_">
                <anchor>
                  <from>
                    <xdr:col>9</xdr:col>
                    <xdr:colOff>66675</xdr:colOff>
                    <xdr:row>7</xdr:row>
                    <xdr:rowOff>104775</xdr:rowOff>
                  </from>
                  <to>
                    <xdr:col>10</xdr:col>
                    <xdr:colOff>38100</xdr:colOff>
                    <xdr:row>7</xdr:row>
                    <xdr:rowOff>314325</xdr:rowOff>
                  </to>
                </anchor>
              </controlPr>
            </control>
          </mc:Choice>
        </mc:AlternateContent>
        <mc:AlternateContent xmlns:mc="http://schemas.openxmlformats.org/markup-compatibility/2006">
          <mc:Choice Requires="x14">
            <control shapeId="62472" r:id="rId10" name="Check Box 8">
              <controlPr locked="0" defaultSize="0" autoFill="0" autoLine="0" autoPict="0" altText="３MB以上_x000a_">
                <anchor>
                  <from>
                    <xdr:col>12</xdr:col>
                    <xdr:colOff>76200</xdr:colOff>
                    <xdr:row>7</xdr:row>
                    <xdr:rowOff>104775</xdr:rowOff>
                  </from>
                  <to>
                    <xdr:col>13</xdr:col>
                    <xdr:colOff>66675</xdr:colOff>
                    <xdr:row>7</xdr:row>
                    <xdr:rowOff>304800</xdr:rowOff>
                  </to>
                </anchor>
              </controlPr>
            </control>
          </mc:Choice>
        </mc:AlternateContent>
        <mc:AlternateContent xmlns:mc="http://schemas.openxmlformats.org/markup-compatibility/2006">
          <mc:Choice Requires="x14">
            <control shapeId="62473" r:id="rId11" name="Check Box 9">
              <controlPr locked="0" defaultSize="0" autoFill="0" autoLine="0" autoPict="0" altText="３MB以上_x000a_">
                <anchor>
                  <from>
                    <xdr:col>16</xdr:col>
                    <xdr:colOff>76200</xdr:colOff>
                    <xdr:row>7</xdr:row>
                    <xdr:rowOff>104775</xdr:rowOff>
                  </from>
                  <to>
                    <xdr:col>17</xdr:col>
                    <xdr:colOff>66675</xdr:colOff>
                    <xdr:row>7</xdr:row>
                    <xdr:rowOff>314325</xdr:rowOff>
                  </to>
                </anchor>
              </controlPr>
            </control>
          </mc:Choice>
        </mc:AlternateContent>
        <mc:AlternateContent xmlns:mc="http://schemas.openxmlformats.org/markup-compatibility/2006">
          <mc:Choice Requires="x14">
            <control shapeId="62474" r:id="rId12" name="Check Box 10">
              <controlPr locked="0" defaultSize="0" autoFill="0" autoLine="0" autoPict="0" altText="３MB以上_x000a_">
                <anchor>
                  <from>
                    <xdr:col>20</xdr:col>
                    <xdr:colOff>66675</xdr:colOff>
                    <xdr:row>7</xdr:row>
                    <xdr:rowOff>104775</xdr:rowOff>
                  </from>
                  <to>
                    <xdr:col>21</xdr:col>
                    <xdr:colOff>47625</xdr:colOff>
                    <xdr:row>7</xdr:row>
                    <xdr:rowOff>314325</xdr:rowOff>
                  </to>
                </anchor>
              </controlPr>
            </control>
          </mc:Choice>
        </mc:AlternateContent>
        <mc:AlternateContent xmlns:mc="http://schemas.openxmlformats.org/markup-compatibility/2006">
          <mc:Choice Requires="x14">
            <control shapeId="62475" r:id="rId13" name="Check Box 11">
              <controlPr locked="0" defaultSize="0" autoFill="0" autoLine="0" autoPict="0" altText="３MB以上_x000a_">
                <anchor>
                  <from>
                    <xdr:col>24</xdr:col>
                    <xdr:colOff>66675</xdr:colOff>
                    <xdr:row>7</xdr:row>
                    <xdr:rowOff>104775</xdr:rowOff>
                  </from>
                  <to>
                    <xdr:col>25</xdr:col>
                    <xdr:colOff>38100</xdr:colOff>
                    <xdr:row>7</xdr:row>
                    <xdr:rowOff>314325</xdr:rowOff>
                  </to>
                </anchor>
              </controlPr>
            </control>
          </mc:Choice>
        </mc:AlternateContent>
        <mc:AlternateContent xmlns:mc="http://schemas.openxmlformats.org/markup-compatibility/2006">
          <mc:Choice Requires="x14">
            <control shapeId="62476" r:id="rId14" name="Check Box 12">
              <controlPr locked="0" defaultSize="0" autoFill="0" autoLine="0" autoPict="0" altText="３MB以上_x000a_">
                <anchor>
                  <from>
                    <xdr:col>2</xdr:col>
                    <xdr:colOff>66675</xdr:colOff>
                    <xdr:row>8</xdr:row>
                    <xdr:rowOff>104775</xdr:rowOff>
                  </from>
                  <to>
                    <xdr:col>3</xdr:col>
                    <xdr:colOff>38100</xdr:colOff>
                    <xdr:row>8</xdr:row>
                    <xdr:rowOff>304800</xdr:rowOff>
                  </to>
                </anchor>
              </controlPr>
            </control>
          </mc:Choice>
        </mc:AlternateContent>
        <mc:AlternateContent xmlns:mc="http://schemas.openxmlformats.org/markup-compatibility/2006">
          <mc:Choice Requires="x14">
            <control shapeId="62477" r:id="rId15" name="Check Box 13">
              <controlPr locked="0" defaultSize="0" autoFill="0" autoLine="0" autoPict="0" altText="３MB以上_x000a_">
                <anchor>
                  <from>
                    <xdr:col>2</xdr:col>
                    <xdr:colOff>66675</xdr:colOff>
                    <xdr:row>9</xdr:row>
                    <xdr:rowOff>114300</xdr:rowOff>
                  </from>
                  <to>
                    <xdr:col>3</xdr:col>
                    <xdr:colOff>38100</xdr:colOff>
                    <xdr:row>9</xdr:row>
                    <xdr:rowOff>333375</xdr:rowOff>
                  </to>
                </anchor>
              </controlPr>
            </control>
          </mc:Choice>
        </mc:AlternateContent>
        <mc:AlternateContent xmlns:mc="http://schemas.openxmlformats.org/markup-compatibility/2006">
          <mc:Choice Requires="x14">
            <control shapeId="62478" r:id="rId16" name="Check Box 14">
              <controlPr locked="0" defaultSize="0" autoFill="0" autoLine="0" autoPict="0" altText="３MB以上_x000a_">
                <anchor>
                  <from>
                    <xdr:col>22</xdr:col>
                    <xdr:colOff>66675</xdr:colOff>
                    <xdr:row>9</xdr:row>
                    <xdr:rowOff>114300</xdr:rowOff>
                  </from>
                  <to>
                    <xdr:col>23</xdr:col>
                    <xdr:colOff>38100</xdr:colOff>
                    <xdr:row>9</xdr:row>
                    <xdr:rowOff>333375</xdr:rowOff>
                  </to>
                </anchor>
              </controlPr>
            </control>
          </mc:Choice>
        </mc:AlternateContent>
        <mc:AlternateContent xmlns:mc="http://schemas.openxmlformats.org/markup-compatibility/2006">
          <mc:Choice Requires="x14">
            <control shapeId="62479" r:id="rId17" name="Check Box 15">
              <controlPr locked="0" defaultSize="0" autoFill="0" autoLine="0" autoPict="0" altText="３MB以上_x000a_">
                <anchor>
                  <from>
                    <xdr:col>2</xdr:col>
                    <xdr:colOff>66675</xdr:colOff>
                    <xdr:row>10</xdr:row>
                    <xdr:rowOff>104775</xdr:rowOff>
                  </from>
                  <to>
                    <xdr:col>3</xdr:col>
                    <xdr:colOff>38100</xdr:colOff>
                    <xdr:row>10</xdr:row>
                    <xdr:rowOff>314325</xdr:rowOff>
                  </to>
                </anchor>
              </controlPr>
            </control>
          </mc:Choice>
        </mc:AlternateContent>
        <mc:AlternateContent xmlns:mc="http://schemas.openxmlformats.org/markup-compatibility/2006">
          <mc:Choice Requires="x14">
            <control shapeId="62480" r:id="rId18" name="Check Box 16">
              <controlPr locked="0" defaultSize="0" autoFill="0" autoLine="0" autoPict="0" altText="３MB以上_x000a_">
                <anchor>
                  <from>
                    <xdr:col>7</xdr:col>
                    <xdr:colOff>66675</xdr:colOff>
                    <xdr:row>10</xdr:row>
                    <xdr:rowOff>114300</xdr:rowOff>
                  </from>
                  <to>
                    <xdr:col>8</xdr:col>
                    <xdr:colOff>47625</xdr:colOff>
                    <xdr:row>10</xdr:row>
                    <xdr:rowOff>333375</xdr:rowOff>
                  </to>
                </anchor>
              </controlPr>
            </control>
          </mc:Choice>
        </mc:AlternateContent>
        <mc:AlternateContent xmlns:mc="http://schemas.openxmlformats.org/markup-compatibility/2006">
          <mc:Choice Requires="x14">
            <control shapeId="62481" r:id="rId19" name="Check Box 17">
              <controlPr locked="0" defaultSize="0" autoFill="0" autoLine="0" autoPict="0" altText="３MB以上_x000a_">
                <anchor>
                  <from>
                    <xdr:col>27</xdr:col>
                    <xdr:colOff>66675</xdr:colOff>
                    <xdr:row>10</xdr:row>
                    <xdr:rowOff>114300</xdr:rowOff>
                  </from>
                  <to>
                    <xdr:col>28</xdr:col>
                    <xdr:colOff>47625</xdr:colOff>
                    <xdr:row>10</xdr:row>
                    <xdr:rowOff>333375</xdr:rowOff>
                  </to>
                </anchor>
              </controlPr>
            </control>
          </mc:Choice>
        </mc:AlternateContent>
        <mc:AlternateContent xmlns:mc="http://schemas.openxmlformats.org/markup-compatibility/2006">
          <mc:Choice Requires="x14">
            <control shapeId="62482" r:id="rId20" name="Check Box 18">
              <controlPr locked="0" defaultSize="0" autoFill="0" autoLine="0" autoPict="0" altText="３MB以上_x000a_">
                <anchor>
                  <from>
                    <xdr:col>32</xdr:col>
                    <xdr:colOff>66675</xdr:colOff>
                    <xdr:row>10</xdr:row>
                    <xdr:rowOff>114300</xdr:rowOff>
                  </from>
                  <to>
                    <xdr:col>33</xdr:col>
                    <xdr:colOff>47625</xdr:colOff>
                    <xdr:row>10</xdr:row>
                    <xdr:rowOff>333375</xdr:rowOff>
                  </to>
                </anchor>
              </controlPr>
            </control>
          </mc:Choice>
        </mc:AlternateContent>
        <mc:AlternateContent xmlns:mc="http://schemas.openxmlformats.org/markup-compatibility/2006">
          <mc:Choice Requires="x14">
            <control shapeId="62483" r:id="rId21" name="Check Box 19">
              <controlPr locked="0" defaultSize="0" autoFill="0" autoLine="0" autoPict="0" altText="３MB以上_x000a_">
                <anchor>
                  <from>
                    <xdr:col>2</xdr:col>
                    <xdr:colOff>66675</xdr:colOff>
                    <xdr:row>11</xdr:row>
                    <xdr:rowOff>114300</xdr:rowOff>
                  </from>
                  <to>
                    <xdr:col>3</xdr:col>
                    <xdr:colOff>38100</xdr:colOff>
                    <xdr:row>11</xdr:row>
                    <xdr:rowOff>333375</xdr:rowOff>
                  </to>
                </anchor>
              </controlPr>
            </control>
          </mc:Choice>
        </mc:AlternateContent>
        <mc:AlternateContent xmlns:mc="http://schemas.openxmlformats.org/markup-compatibility/2006">
          <mc:Choice Requires="x14">
            <control shapeId="62484" r:id="rId22" name="Check Box 20">
              <controlPr locked="0" defaultSize="0" autoFill="0" autoLine="0" autoPict="0" altText="３MB以上_x000a_">
                <anchor>
                  <from>
                    <xdr:col>5</xdr:col>
                    <xdr:colOff>66675</xdr:colOff>
                    <xdr:row>11</xdr:row>
                    <xdr:rowOff>114300</xdr:rowOff>
                  </from>
                  <to>
                    <xdr:col>6</xdr:col>
                    <xdr:colOff>47625</xdr:colOff>
                    <xdr:row>11</xdr:row>
                    <xdr:rowOff>333375</xdr:rowOff>
                  </to>
                </anchor>
              </controlPr>
            </control>
          </mc:Choice>
        </mc:AlternateContent>
        <mc:AlternateContent xmlns:mc="http://schemas.openxmlformats.org/markup-compatibility/2006">
          <mc:Choice Requires="x14">
            <control shapeId="62485" r:id="rId23" name="Check Box 21">
              <controlPr locked="0" defaultSize="0" autoFill="0" autoLine="0" autoPict="0" altText="３MB以上_x000a_">
                <anchor>
                  <from>
                    <xdr:col>9</xdr:col>
                    <xdr:colOff>76200</xdr:colOff>
                    <xdr:row>11</xdr:row>
                    <xdr:rowOff>114300</xdr:rowOff>
                  </from>
                  <to>
                    <xdr:col>10</xdr:col>
                    <xdr:colOff>66675</xdr:colOff>
                    <xdr:row>11</xdr:row>
                    <xdr:rowOff>333375</xdr:rowOff>
                  </to>
                </anchor>
              </controlPr>
            </control>
          </mc:Choice>
        </mc:AlternateContent>
        <mc:AlternateContent xmlns:mc="http://schemas.openxmlformats.org/markup-compatibility/2006">
          <mc:Choice Requires="x14">
            <control shapeId="62486" r:id="rId24" name="Check Box 22">
              <controlPr locked="0" defaultSize="0" autoFill="0" autoLine="0" autoPict="0" altText="３MB以上_x000a_">
                <anchor>
                  <from>
                    <xdr:col>15</xdr:col>
                    <xdr:colOff>76200</xdr:colOff>
                    <xdr:row>11</xdr:row>
                    <xdr:rowOff>114300</xdr:rowOff>
                  </from>
                  <to>
                    <xdr:col>16</xdr:col>
                    <xdr:colOff>66675</xdr:colOff>
                    <xdr:row>11</xdr:row>
                    <xdr:rowOff>333375</xdr:rowOff>
                  </to>
                </anchor>
              </controlPr>
            </control>
          </mc:Choice>
        </mc:AlternateContent>
        <mc:AlternateContent xmlns:mc="http://schemas.openxmlformats.org/markup-compatibility/2006">
          <mc:Choice Requires="x14">
            <control shapeId="62487" r:id="rId25" name="Check Box 23">
              <controlPr locked="0" defaultSize="0" autoFill="0" autoLine="0" autoPict="0" altText="３MB以上_x000a_">
                <anchor>
                  <from>
                    <xdr:col>2</xdr:col>
                    <xdr:colOff>66675</xdr:colOff>
                    <xdr:row>12</xdr:row>
                    <xdr:rowOff>114300</xdr:rowOff>
                  </from>
                  <to>
                    <xdr:col>3</xdr:col>
                    <xdr:colOff>38100</xdr:colOff>
                    <xdr:row>12</xdr:row>
                    <xdr:rowOff>333375</xdr:rowOff>
                  </to>
                </anchor>
              </controlPr>
            </control>
          </mc:Choice>
        </mc:AlternateContent>
        <mc:AlternateContent xmlns:mc="http://schemas.openxmlformats.org/markup-compatibility/2006">
          <mc:Choice Requires="x14">
            <control shapeId="62488" r:id="rId26" name="Check Box 24">
              <controlPr locked="0" defaultSize="0" autoFill="0" autoLine="0" autoPict="0" altText="３MB以上_x000a_">
                <anchor>
                  <from>
                    <xdr:col>5</xdr:col>
                    <xdr:colOff>66675</xdr:colOff>
                    <xdr:row>12</xdr:row>
                    <xdr:rowOff>114300</xdr:rowOff>
                  </from>
                  <to>
                    <xdr:col>6</xdr:col>
                    <xdr:colOff>47625</xdr:colOff>
                    <xdr:row>12</xdr:row>
                    <xdr:rowOff>333375</xdr:rowOff>
                  </to>
                </anchor>
              </controlPr>
            </control>
          </mc:Choice>
        </mc:AlternateContent>
        <mc:AlternateContent xmlns:mc="http://schemas.openxmlformats.org/markup-compatibility/2006">
          <mc:Choice Requires="x14">
            <control shapeId="62489" r:id="rId27" name="Check Box 25">
              <controlPr locked="0" defaultSize="0" autoFill="0" autoLine="0" autoPict="0" altText="３MB以上_x000a_">
                <anchor>
                  <from>
                    <xdr:col>9</xdr:col>
                    <xdr:colOff>76200</xdr:colOff>
                    <xdr:row>12</xdr:row>
                    <xdr:rowOff>114300</xdr:rowOff>
                  </from>
                  <to>
                    <xdr:col>10</xdr:col>
                    <xdr:colOff>66675</xdr:colOff>
                    <xdr:row>12</xdr:row>
                    <xdr:rowOff>333375</xdr:rowOff>
                  </to>
                </anchor>
              </controlPr>
            </control>
          </mc:Choice>
        </mc:AlternateContent>
        <mc:AlternateContent xmlns:mc="http://schemas.openxmlformats.org/markup-compatibility/2006">
          <mc:Choice Requires="x14">
            <control shapeId="62490" r:id="rId28" name="Check Box 26">
              <controlPr locked="0" defaultSize="0" autoFill="0" autoLine="0" autoPict="0" altText="３MB以上_x000a_">
                <anchor>
                  <from>
                    <xdr:col>12</xdr:col>
                    <xdr:colOff>66675</xdr:colOff>
                    <xdr:row>12</xdr:row>
                    <xdr:rowOff>114300</xdr:rowOff>
                  </from>
                  <to>
                    <xdr:col>13</xdr:col>
                    <xdr:colOff>38100</xdr:colOff>
                    <xdr:row>12</xdr:row>
                    <xdr:rowOff>333375</xdr:rowOff>
                  </to>
                </anchor>
              </controlPr>
            </control>
          </mc:Choice>
        </mc:AlternateContent>
        <mc:AlternateContent xmlns:mc="http://schemas.openxmlformats.org/markup-compatibility/2006">
          <mc:Choice Requires="x14">
            <control shapeId="62491" r:id="rId29" name="Check Box 27">
              <controlPr locked="0" defaultSize="0" autoFill="0" autoLine="0" autoPict="0" altText="３MB以上_x000a_">
                <anchor>
                  <from>
                    <xdr:col>19</xdr:col>
                    <xdr:colOff>76200</xdr:colOff>
                    <xdr:row>12</xdr:row>
                    <xdr:rowOff>114300</xdr:rowOff>
                  </from>
                  <to>
                    <xdr:col>20</xdr:col>
                    <xdr:colOff>66675</xdr:colOff>
                    <xdr:row>12</xdr:row>
                    <xdr:rowOff>333375</xdr:rowOff>
                  </to>
                </anchor>
              </controlPr>
            </control>
          </mc:Choice>
        </mc:AlternateContent>
        <mc:AlternateContent xmlns:mc="http://schemas.openxmlformats.org/markup-compatibility/2006">
          <mc:Choice Requires="x14">
            <control shapeId="62492" r:id="rId30" name="Check Box 28">
              <controlPr locked="0" defaultSize="0" autoFill="0" autoLine="0" autoPict="0" altText="３MB以上_x000a_">
                <anchor>
                  <from>
                    <xdr:col>2</xdr:col>
                    <xdr:colOff>66675</xdr:colOff>
                    <xdr:row>13</xdr:row>
                    <xdr:rowOff>114300</xdr:rowOff>
                  </from>
                  <to>
                    <xdr:col>3</xdr:col>
                    <xdr:colOff>38100</xdr:colOff>
                    <xdr:row>13</xdr:row>
                    <xdr:rowOff>333375</xdr:rowOff>
                  </to>
                </anchor>
              </controlPr>
            </control>
          </mc:Choice>
        </mc:AlternateContent>
        <mc:AlternateContent xmlns:mc="http://schemas.openxmlformats.org/markup-compatibility/2006">
          <mc:Choice Requires="x14">
            <control shapeId="62493" r:id="rId31" name="Check Box 29">
              <controlPr locked="0" defaultSize="0" autoFill="0" autoLine="0" autoPict="0" altText="３MB以上_x000a_">
                <anchor>
                  <from>
                    <xdr:col>2</xdr:col>
                    <xdr:colOff>66675</xdr:colOff>
                    <xdr:row>14</xdr:row>
                    <xdr:rowOff>114300</xdr:rowOff>
                  </from>
                  <to>
                    <xdr:col>3</xdr:col>
                    <xdr:colOff>38100</xdr:colOff>
                    <xdr:row>14</xdr:row>
                    <xdr:rowOff>333375</xdr:rowOff>
                  </to>
                </anchor>
              </controlPr>
            </control>
          </mc:Choice>
        </mc:AlternateContent>
        <mc:AlternateContent xmlns:mc="http://schemas.openxmlformats.org/markup-compatibility/2006">
          <mc:Choice Requires="x14">
            <control shapeId="62494" r:id="rId32" name="Check Box 30">
              <controlPr locked="0" defaultSize="0" autoFill="0" autoLine="0" autoPict="0" altText="３MB以上_x000a_">
                <anchor>
                  <from>
                    <xdr:col>7</xdr:col>
                    <xdr:colOff>76200</xdr:colOff>
                    <xdr:row>14</xdr:row>
                    <xdr:rowOff>114300</xdr:rowOff>
                  </from>
                  <to>
                    <xdr:col>8</xdr:col>
                    <xdr:colOff>66675</xdr:colOff>
                    <xdr:row>14</xdr:row>
                    <xdr:rowOff>333375</xdr:rowOff>
                  </to>
                </anchor>
              </controlPr>
            </control>
          </mc:Choice>
        </mc:AlternateContent>
        <mc:AlternateContent xmlns:mc="http://schemas.openxmlformats.org/markup-compatibility/2006">
          <mc:Choice Requires="x14">
            <control shapeId="62495" r:id="rId33" name="Check Box 31">
              <controlPr locked="0" defaultSize="0" autoFill="0" autoLine="0" autoPict="0" altText="３MB以上_x000a_">
                <anchor>
                  <from>
                    <xdr:col>12</xdr:col>
                    <xdr:colOff>76200</xdr:colOff>
                    <xdr:row>14</xdr:row>
                    <xdr:rowOff>114300</xdr:rowOff>
                  </from>
                  <to>
                    <xdr:col>13</xdr:col>
                    <xdr:colOff>66675</xdr:colOff>
                    <xdr:row>14</xdr:row>
                    <xdr:rowOff>333375</xdr:rowOff>
                  </to>
                </anchor>
              </controlPr>
            </control>
          </mc:Choice>
        </mc:AlternateContent>
        <mc:AlternateContent xmlns:mc="http://schemas.openxmlformats.org/markup-compatibility/2006">
          <mc:Choice Requires="x14">
            <control shapeId="62496" r:id="rId34" name="Check Box 32">
              <controlPr locked="0" defaultSize="0" autoFill="0" autoLine="0" autoPict="0" altText="３MB以上_x000a_">
                <anchor>
                  <from>
                    <xdr:col>17</xdr:col>
                    <xdr:colOff>66675</xdr:colOff>
                    <xdr:row>14</xdr:row>
                    <xdr:rowOff>114300</xdr:rowOff>
                  </from>
                  <to>
                    <xdr:col>18</xdr:col>
                    <xdr:colOff>47625</xdr:colOff>
                    <xdr:row>14</xdr:row>
                    <xdr:rowOff>333375</xdr:rowOff>
                  </to>
                </anchor>
              </controlPr>
            </control>
          </mc:Choice>
        </mc:AlternateContent>
        <mc:AlternateContent xmlns:mc="http://schemas.openxmlformats.org/markup-compatibility/2006">
          <mc:Choice Requires="x14">
            <control shapeId="62497" r:id="rId35" name="Check Box 33">
              <controlPr locked="0" defaultSize="0" autoFill="0" autoLine="0" autoPict="0" altText="３MB以上_x000a_">
                <anchor>
                  <from>
                    <xdr:col>2</xdr:col>
                    <xdr:colOff>66675</xdr:colOff>
                    <xdr:row>15</xdr:row>
                    <xdr:rowOff>114300</xdr:rowOff>
                  </from>
                  <to>
                    <xdr:col>3</xdr:col>
                    <xdr:colOff>38100</xdr:colOff>
                    <xdr:row>15</xdr:row>
                    <xdr:rowOff>333375</xdr:rowOff>
                  </to>
                </anchor>
              </controlPr>
            </control>
          </mc:Choice>
        </mc:AlternateContent>
        <mc:AlternateContent xmlns:mc="http://schemas.openxmlformats.org/markup-compatibility/2006">
          <mc:Choice Requires="x14">
            <control shapeId="62498" r:id="rId36" name="Check Box 34">
              <controlPr locked="0" defaultSize="0" autoFill="0" autoLine="0" autoPict="0" altText="３MB以上_x000a_">
                <anchor>
                  <from>
                    <xdr:col>7</xdr:col>
                    <xdr:colOff>76200</xdr:colOff>
                    <xdr:row>15</xdr:row>
                    <xdr:rowOff>114300</xdr:rowOff>
                  </from>
                  <to>
                    <xdr:col>8</xdr:col>
                    <xdr:colOff>66675</xdr:colOff>
                    <xdr:row>15</xdr:row>
                    <xdr:rowOff>333375</xdr:rowOff>
                  </to>
                </anchor>
              </controlPr>
            </control>
          </mc:Choice>
        </mc:AlternateContent>
        <mc:AlternateContent xmlns:mc="http://schemas.openxmlformats.org/markup-compatibility/2006">
          <mc:Choice Requires="x14">
            <control shapeId="62499" r:id="rId37" name="Check Box 35">
              <controlPr locked="0" defaultSize="0" autoFill="0" autoLine="0" autoPict="0" altText="３MB以上_x000a_">
                <anchor>
                  <from>
                    <xdr:col>2</xdr:col>
                    <xdr:colOff>66675</xdr:colOff>
                    <xdr:row>16</xdr:row>
                    <xdr:rowOff>114300</xdr:rowOff>
                  </from>
                  <to>
                    <xdr:col>3</xdr:col>
                    <xdr:colOff>38100</xdr:colOff>
                    <xdr:row>16</xdr:row>
                    <xdr:rowOff>333375</xdr:rowOff>
                  </to>
                </anchor>
              </controlPr>
            </control>
          </mc:Choice>
        </mc:AlternateContent>
        <mc:AlternateContent xmlns:mc="http://schemas.openxmlformats.org/markup-compatibility/2006">
          <mc:Choice Requires="x14">
            <control shapeId="62500" r:id="rId38" name="Check Box 36">
              <controlPr locked="0" defaultSize="0" autoFill="0" autoLine="0" autoPict="0" altText="３MB以上_x000a_">
                <anchor>
                  <from>
                    <xdr:col>8</xdr:col>
                    <xdr:colOff>85725</xdr:colOff>
                    <xdr:row>16</xdr:row>
                    <xdr:rowOff>114300</xdr:rowOff>
                  </from>
                  <to>
                    <xdr:col>9</xdr:col>
                    <xdr:colOff>66675</xdr:colOff>
                    <xdr:row>16</xdr:row>
                    <xdr:rowOff>333375</xdr:rowOff>
                  </to>
                </anchor>
              </controlPr>
            </control>
          </mc:Choice>
        </mc:AlternateContent>
        <mc:AlternateContent xmlns:mc="http://schemas.openxmlformats.org/markup-compatibility/2006">
          <mc:Choice Requires="x14">
            <control shapeId="62501" r:id="rId39" name="Check Box 37">
              <controlPr locked="0" defaultSize="0" autoFill="0" autoLine="0" autoPict="0" altText="３MB以上_x000a_">
                <anchor>
                  <from>
                    <xdr:col>15</xdr:col>
                    <xdr:colOff>76200</xdr:colOff>
                    <xdr:row>16</xdr:row>
                    <xdr:rowOff>114300</xdr:rowOff>
                  </from>
                  <to>
                    <xdr:col>16</xdr:col>
                    <xdr:colOff>66675</xdr:colOff>
                    <xdr:row>16</xdr:row>
                    <xdr:rowOff>333375</xdr:rowOff>
                  </to>
                </anchor>
              </controlPr>
            </control>
          </mc:Choice>
        </mc:AlternateContent>
        <mc:AlternateContent xmlns:mc="http://schemas.openxmlformats.org/markup-compatibility/2006">
          <mc:Choice Requires="x14">
            <control shapeId="62502" r:id="rId40" name="Check Box 38">
              <controlPr locked="0" defaultSize="0" autoFill="0" autoLine="0" autoPict="0" altText="３MB以上_x000a_">
                <anchor>
                  <from>
                    <xdr:col>2</xdr:col>
                    <xdr:colOff>66675</xdr:colOff>
                    <xdr:row>17</xdr:row>
                    <xdr:rowOff>114300</xdr:rowOff>
                  </from>
                  <to>
                    <xdr:col>3</xdr:col>
                    <xdr:colOff>38100</xdr:colOff>
                    <xdr:row>17</xdr:row>
                    <xdr:rowOff>333375</xdr:rowOff>
                  </to>
                </anchor>
              </controlPr>
            </control>
          </mc:Choice>
        </mc:AlternateContent>
        <mc:AlternateContent xmlns:mc="http://schemas.openxmlformats.org/markup-compatibility/2006">
          <mc:Choice Requires="x14">
            <control shapeId="62503" r:id="rId41" name="Check Box 39">
              <controlPr locked="0" defaultSize="0" autoFill="0" autoLine="0" autoPict="0" altText="３MB以上_x000a_">
                <anchor>
                  <from>
                    <xdr:col>23</xdr:col>
                    <xdr:colOff>76200</xdr:colOff>
                    <xdr:row>17</xdr:row>
                    <xdr:rowOff>114300</xdr:rowOff>
                  </from>
                  <to>
                    <xdr:col>24</xdr:col>
                    <xdr:colOff>66675</xdr:colOff>
                    <xdr:row>17</xdr:row>
                    <xdr:rowOff>333375</xdr:rowOff>
                  </to>
                </anchor>
              </controlPr>
            </control>
          </mc:Choice>
        </mc:AlternateContent>
        <mc:AlternateContent xmlns:mc="http://schemas.openxmlformats.org/markup-compatibility/2006">
          <mc:Choice Requires="x14">
            <control shapeId="62504" r:id="rId42" name="Check Box 40">
              <controlPr locked="0" defaultSize="0" autoFill="0" autoLine="0" autoPict="0" altText="３MB以上_x000a_">
                <anchor>
                  <from>
                    <xdr:col>2</xdr:col>
                    <xdr:colOff>66675</xdr:colOff>
                    <xdr:row>18</xdr:row>
                    <xdr:rowOff>114300</xdr:rowOff>
                  </from>
                  <to>
                    <xdr:col>3</xdr:col>
                    <xdr:colOff>38100</xdr:colOff>
                    <xdr:row>18</xdr:row>
                    <xdr:rowOff>333375</xdr:rowOff>
                  </to>
                </anchor>
              </controlPr>
            </control>
          </mc:Choice>
        </mc:AlternateContent>
        <mc:AlternateContent xmlns:mc="http://schemas.openxmlformats.org/markup-compatibility/2006">
          <mc:Choice Requires="x14">
            <control shapeId="62505" r:id="rId43" name="Check Box 41">
              <controlPr locked="0" defaultSize="0" autoFill="0" autoLine="0" autoPict="0" altText="３MB以上_x000a_">
                <anchor>
                  <from>
                    <xdr:col>6</xdr:col>
                    <xdr:colOff>76200</xdr:colOff>
                    <xdr:row>18</xdr:row>
                    <xdr:rowOff>114300</xdr:rowOff>
                  </from>
                  <to>
                    <xdr:col>7</xdr:col>
                    <xdr:colOff>66675</xdr:colOff>
                    <xdr:row>18</xdr:row>
                    <xdr:rowOff>333375</xdr:rowOff>
                  </to>
                </anchor>
              </controlPr>
            </control>
          </mc:Choice>
        </mc:AlternateContent>
        <mc:AlternateContent xmlns:mc="http://schemas.openxmlformats.org/markup-compatibility/2006">
          <mc:Choice Requires="x14">
            <control shapeId="62506" r:id="rId44" name="Check Box 42">
              <controlPr locked="0" defaultSize="0" autoFill="0" autoLine="0" autoPict="0" altText="３MB以上_x000a_">
                <anchor>
                  <from>
                    <xdr:col>10</xdr:col>
                    <xdr:colOff>66675</xdr:colOff>
                    <xdr:row>18</xdr:row>
                    <xdr:rowOff>114300</xdr:rowOff>
                  </from>
                  <to>
                    <xdr:col>11</xdr:col>
                    <xdr:colOff>38100</xdr:colOff>
                    <xdr:row>18</xdr:row>
                    <xdr:rowOff>333375</xdr:rowOff>
                  </to>
                </anchor>
              </controlPr>
            </control>
          </mc:Choice>
        </mc:AlternateContent>
        <mc:AlternateContent xmlns:mc="http://schemas.openxmlformats.org/markup-compatibility/2006">
          <mc:Choice Requires="x14">
            <control shapeId="62507" r:id="rId45" name="Check Box 43">
              <controlPr locked="0" defaultSize="0" autoFill="0" autoLine="0" autoPict="0" altText="３MB以上_x000a_">
                <anchor>
                  <from>
                    <xdr:col>2</xdr:col>
                    <xdr:colOff>66675</xdr:colOff>
                    <xdr:row>19</xdr:row>
                    <xdr:rowOff>114300</xdr:rowOff>
                  </from>
                  <to>
                    <xdr:col>3</xdr:col>
                    <xdr:colOff>38100</xdr:colOff>
                    <xdr:row>19</xdr:row>
                    <xdr:rowOff>333375</xdr:rowOff>
                  </to>
                </anchor>
              </controlPr>
            </control>
          </mc:Choice>
        </mc:AlternateContent>
        <mc:AlternateContent xmlns:mc="http://schemas.openxmlformats.org/markup-compatibility/2006">
          <mc:Choice Requires="x14">
            <control shapeId="62508" r:id="rId46" name="Check Box 44">
              <controlPr locked="0" defaultSize="0" autoFill="0" autoLine="0" autoPict="0" altText="３MB以上_x000a_">
                <anchor>
                  <from>
                    <xdr:col>12</xdr:col>
                    <xdr:colOff>66675</xdr:colOff>
                    <xdr:row>19</xdr:row>
                    <xdr:rowOff>114300</xdr:rowOff>
                  </from>
                  <to>
                    <xdr:col>13</xdr:col>
                    <xdr:colOff>47625</xdr:colOff>
                    <xdr:row>19</xdr:row>
                    <xdr:rowOff>333375</xdr:rowOff>
                  </to>
                </anchor>
              </controlPr>
            </control>
          </mc:Choice>
        </mc:AlternateContent>
        <mc:AlternateContent xmlns:mc="http://schemas.openxmlformats.org/markup-compatibility/2006">
          <mc:Choice Requires="x14">
            <control shapeId="62509" r:id="rId47" name="Check Box 45">
              <controlPr locked="0" defaultSize="0" autoFill="0" autoLine="0" autoPict="0" altText="３MB以上_x000a_">
                <anchor>
                  <from>
                    <xdr:col>28</xdr:col>
                    <xdr:colOff>76200</xdr:colOff>
                    <xdr:row>19</xdr:row>
                    <xdr:rowOff>114300</xdr:rowOff>
                  </from>
                  <to>
                    <xdr:col>29</xdr:col>
                    <xdr:colOff>66675</xdr:colOff>
                    <xdr:row>19</xdr:row>
                    <xdr:rowOff>333375</xdr:rowOff>
                  </to>
                </anchor>
              </controlPr>
            </control>
          </mc:Choice>
        </mc:AlternateContent>
        <mc:AlternateContent xmlns:mc="http://schemas.openxmlformats.org/markup-compatibility/2006">
          <mc:Choice Requires="x14">
            <control shapeId="62510" r:id="rId48" name="Check Box 46">
              <controlPr locked="0" defaultSize="0" autoFill="0" autoLine="0" autoPict="0" altText="３MB以上_x000a_">
                <anchor>
                  <from>
                    <xdr:col>39</xdr:col>
                    <xdr:colOff>76200</xdr:colOff>
                    <xdr:row>19</xdr:row>
                    <xdr:rowOff>114300</xdr:rowOff>
                  </from>
                  <to>
                    <xdr:col>40</xdr:col>
                    <xdr:colOff>66675</xdr:colOff>
                    <xdr:row>19</xdr:row>
                    <xdr:rowOff>333375</xdr:rowOff>
                  </to>
                </anchor>
              </controlPr>
            </control>
          </mc:Choice>
        </mc:AlternateContent>
        <mc:AlternateContent xmlns:mc="http://schemas.openxmlformats.org/markup-compatibility/2006">
          <mc:Choice Requires="x14">
            <control shapeId="62511" r:id="rId49" name="Check Box 47">
              <controlPr locked="0" defaultSize="0" autoFill="0" autoLine="0" autoPict="0" altText="３MB以上_x000a_">
                <anchor>
                  <from>
                    <xdr:col>2</xdr:col>
                    <xdr:colOff>66675</xdr:colOff>
                    <xdr:row>20</xdr:row>
                    <xdr:rowOff>114300</xdr:rowOff>
                  </from>
                  <to>
                    <xdr:col>3</xdr:col>
                    <xdr:colOff>38100</xdr:colOff>
                    <xdr:row>20</xdr:row>
                    <xdr:rowOff>333375</xdr:rowOff>
                  </to>
                </anchor>
              </controlPr>
            </control>
          </mc:Choice>
        </mc:AlternateContent>
        <mc:AlternateContent xmlns:mc="http://schemas.openxmlformats.org/markup-compatibility/2006">
          <mc:Choice Requires="x14">
            <control shapeId="62512" r:id="rId50" name="Check Box 48">
              <controlPr locked="0" defaultSize="0" autoFill="0" autoLine="0" autoPict="0" altText="３MB以上_x000a_">
                <anchor>
                  <from>
                    <xdr:col>22</xdr:col>
                    <xdr:colOff>66675</xdr:colOff>
                    <xdr:row>14</xdr:row>
                    <xdr:rowOff>114300</xdr:rowOff>
                  </from>
                  <to>
                    <xdr:col>23</xdr:col>
                    <xdr:colOff>47625</xdr:colOff>
                    <xdr:row>14</xdr:row>
                    <xdr:rowOff>333375</xdr:rowOff>
                  </to>
                </anchor>
              </controlPr>
            </control>
          </mc:Choice>
        </mc:AlternateContent>
        <mc:AlternateContent xmlns:mc="http://schemas.openxmlformats.org/markup-compatibility/2006">
          <mc:Choice Requires="x14">
            <control shapeId="62513" r:id="rId51" name="Check Box 49">
              <controlPr locked="0" defaultSize="0" autoFill="0" autoLine="0" autoPict="0" altText="３MB以上_x000a_">
                <anchor>
                  <from>
                    <xdr:col>2</xdr:col>
                    <xdr:colOff>66675</xdr:colOff>
                    <xdr:row>25</xdr:row>
                    <xdr:rowOff>104775</xdr:rowOff>
                  </from>
                  <to>
                    <xdr:col>3</xdr:col>
                    <xdr:colOff>38100</xdr:colOff>
                    <xdr:row>25</xdr:row>
                    <xdr:rowOff>314325</xdr:rowOff>
                  </to>
                </anchor>
              </controlPr>
            </control>
          </mc:Choice>
        </mc:AlternateContent>
        <mc:AlternateContent xmlns:mc="http://schemas.openxmlformats.org/markup-compatibility/2006">
          <mc:Choice Requires="x14">
            <control shapeId="62514" r:id="rId52" name="Check Box 50">
              <controlPr locked="0" defaultSize="0" autoFill="0" autoLine="0" autoPict="0" altText="３MB以上_x000a_">
                <anchor>
                  <from>
                    <xdr:col>5</xdr:col>
                    <xdr:colOff>66675</xdr:colOff>
                    <xdr:row>25</xdr:row>
                    <xdr:rowOff>114300</xdr:rowOff>
                  </from>
                  <to>
                    <xdr:col>6</xdr:col>
                    <xdr:colOff>47625</xdr:colOff>
                    <xdr:row>25</xdr:row>
                    <xdr:rowOff>333375</xdr:rowOff>
                  </to>
                </anchor>
              </controlPr>
            </control>
          </mc:Choice>
        </mc:AlternateContent>
        <mc:AlternateContent xmlns:mc="http://schemas.openxmlformats.org/markup-compatibility/2006">
          <mc:Choice Requires="x14">
            <control shapeId="62515" r:id="rId53" name="Check Box 51">
              <controlPr locked="0" defaultSize="0" autoFill="0" autoLine="0" autoPict="0" altText="３MB以上_x000a_">
                <anchor>
                  <from>
                    <xdr:col>8</xdr:col>
                    <xdr:colOff>66675</xdr:colOff>
                    <xdr:row>25</xdr:row>
                    <xdr:rowOff>114300</xdr:rowOff>
                  </from>
                  <to>
                    <xdr:col>9</xdr:col>
                    <xdr:colOff>47625</xdr:colOff>
                    <xdr:row>25</xdr:row>
                    <xdr:rowOff>333375</xdr:rowOff>
                  </to>
                </anchor>
              </controlPr>
            </control>
          </mc:Choice>
        </mc:AlternateContent>
        <mc:AlternateContent xmlns:mc="http://schemas.openxmlformats.org/markup-compatibility/2006">
          <mc:Choice Requires="x14">
            <control shapeId="62517" r:id="rId54" name="Check Box 53">
              <controlPr locked="0" defaultSize="0" autoFill="0" autoLine="0" autoPict="0" altText="３MB以上_x000a_">
                <anchor>
                  <from>
                    <xdr:col>2</xdr:col>
                    <xdr:colOff>66675</xdr:colOff>
                    <xdr:row>26</xdr:row>
                    <xdr:rowOff>104775</xdr:rowOff>
                  </from>
                  <to>
                    <xdr:col>3</xdr:col>
                    <xdr:colOff>38100</xdr:colOff>
                    <xdr:row>26</xdr:row>
                    <xdr:rowOff>304800</xdr:rowOff>
                  </to>
                </anchor>
              </controlPr>
            </control>
          </mc:Choice>
        </mc:AlternateContent>
        <mc:AlternateContent xmlns:mc="http://schemas.openxmlformats.org/markup-compatibility/2006">
          <mc:Choice Requires="x14">
            <control shapeId="62518" r:id="rId55" name="Check Box 54">
              <controlPr locked="0" defaultSize="0" autoFill="0" autoLine="0" autoPict="0" altText="３MB以上_x000a_">
                <anchor>
                  <from>
                    <xdr:col>5</xdr:col>
                    <xdr:colOff>66675</xdr:colOff>
                    <xdr:row>26</xdr:row>
                    <xdr:rowOff>104775</xdr:rowOff>
                  </from>
                  <to>
                    <xdr:col>6</xdr:col>
                    <xdr:colOff>47625</xdr:colOff>
                    <xdr:row>26</xdr:row>
                    <xdr:rowOff>314325</xdr:rowOff>
                  </to>
                </anchor>
              </controlPr>
            </control>
          </mc:Choice>
        </mc:AlternateContent>
        <mc:AlternateContent xmlns:mc="http://schemas.openxmlformats.org/markup-compatibility/2006">
          <mc:Choice Requires="x14">
            <control shapeId="62519" r:id="rId56" name="Check Box 55">
              <controlPr locked="0" defaultSize="0" autoFill="0" autoLine="0" autoPict="0" altText="３MB以上_x000a_">
                <anchor>
                  <from>
                    <xdr:col>9</xdr:col>
                    <xdr:colOff>66675</xdr:colOff>
                    <xdr:row>26</xdr:row>
                    <xdr:rowOff>104775</xdr:rowOff>
                  </from>
                  <to>
                    <xdr:col>10</xdr:col>
                    <xdr:colOff>38100</xdr:colOff>
                    <xdr:row>26</xdr:row>
                    <xdr:rowOff>314325</xdr:rowOff>
                  </to>
                </anchor>
              </controlPr>
            </control>
          </mc:Choice>
        </mc:AlternateContent>
        <mc:AlternateContent xmlns:mc="http://schemas.openxmlformats.org/markup-compatibility/2006">
          <mc:Choice Requires="x14">
            <control shapeId="62520" r:id="rId57" name="Check Box 56">
              <controlPr locked="0" defaultSize="0" autoFill="0" autoLine="0" autoPict="0" altText="３MB以上_x000a_">
                <anchor>
                  <from>
                    <xdr:col>12</xdr:col>
                    <xdr:colOff>76200</xdr:colOff>
                    <xdr:row>26</xdr:row>
                    <xdr:rowOff>104775</xdr:rowOff>
                  </from>
                  <to>
                    <xdr:col>13</xdr:col>
                    <xdr:colOff>66675</xdr:colOff>
                    <xdr:row>26</xdr:row>
                    <xdr:rowOff>304800</xdr:rowOff>
                  </to>
                </anchor>
              </controlPr>
            </control>
          </mc:Choice>
        </mc:AlternateContent>
        <mc:AlternateContent xmlns:mc="http://schemas.openxmlformats.org/markup-compatibility/2006">
          <mc:Choice Requires="x14">
            <control shapeId="62521" r:id="rId58" name="Check Box 57">
              <controlPr locked="0" defaultSize="0" autoFill="0" autoLine="0" autoPict="0" altText="３MB以上_x000a_">
                <anchor>
                  <from>
                    <xdr:col>16</xdr:col>
                    <xdr:colOff>76200</xdr:colOff>
                    <xdr:row>26</xdr:row>
                    <xdr:rowOff>104775</xdr:rowOff>
                  </from>
                  <to>
                    <xdr:col>17</xdr:col>
                    <xdr:colOff>66675</xdr:colOff>
                    <xdr:row>26</xdr:row>
                    <xdr:rowOff>314325</xdr:rowOff>
                  </to>
                </anchor>
              </controlPr>
            </control>
          </mc:Choice>
        </mc:AlternateContent>
        <mc:AlternateContent xmlns:mc="http://schemas.openxmlformats.org/markup-compatibility/2006">
          <mc:Choice Requires="x14">
            <control shapeId="62522" r:id="rId59" name="Check Box 58">
              <controlPr locked="0" defaultSize="0" autoFill="0" autoLine="0" autoPict="0" altText="３MB以上_x000a_">
                <anchor>
                  <from>
                    <xdr:col>20</xdr:col>
                    <xdr:colOff>66675</xdr:colOff>
                    <xdr:row>26</xdr:row>
                    <xdr:rowOff>104775</xdr:rowOff>
                  </from>
                  <to>
                    <xdr:col>21</xdr:col>
                    <xdr:colOff>47625</xdr:colOff>
                    <xdr:row>26</xdr:row>
                    <xdr:rowOff>314325</xdr:rowOff>
                  </to>
                </anchor>
              </controlPr>
            </control>
          </mc:Choice>
        </mc:AlternateContent>
        <mc:AlternateContent xmlns:mc="http://schemas.openxmlformats.org/markup-compatibility/2006">
          <mc:Choice Requires="x14">
            <control shapeId="62523" r:id="rId60" name="Check Box 59">
              <controlPr locked="0" defaultSize="0" autoFill="0" autoLine="0" autoPict="0" altText="３MB以上_x000a_">
                <anchor>
                  <from>
                    <xdr:col>24</xdr:col>
                    <xdr:colOff>66675</xdr:colOff>
                    <xdr:row>26</xdr:row>
                    <xdr:rowOff>104775</xdr:rowOff>
                  </from>
                  <to>
                    <xdr:col>25</xdr:col>
                    <xdr:colOff>38100</xdr:colOff>
                    <xdr:row>26</xdr:row>
                    <xdr:rowOff>314325</xdr:rowOff>
                  </to>
                </anchor>
              </controlPr>
            </control>
          </mc:Choice>
        </mc:AlternateContent>
        <mc:AlternateContent xmlns:mc="http://schemas.openxmlformats.org/markup-compatibility/2006">
          <mc:Choice Requires="x14">
            <control shapeId="62524" r:id="rId61" name="Check Box 60">
              <controlPr locked="0" defaultSize="0" autoFill="0" autoLine="0" autoPict="0" altText="３MB以上_x000a_">
                <anchor>
                  <from>
                    <xdr:col>2</xdr:col>
                    <xdr:colOff>66675</xdr:colOff>
                    <xdr:row>27</xdr:row>
                    <xdr:rowOff>104775</xdr:rowOff>
                  </from>
                  <to>
                    <xdr:col>3</xdr:col>
                    <xdr:colOff>38100</xdr:colOff>
                    <xdr:row>27</xdr:row>
                    <xdr:rowOff>304800</xdr:rowOff>
                  </to>
                </anchor>
              </controlPr>
            </control>
          </mc:Choice>
        </mc:AlternateContent>
        <mc:AlternateContent xmlns:mc="http://schemas.openxmlformats.org/markup-compatibility/2006">
          <mc:Choice Requires="x14">
            <control shapeId="62525" r:id="rId62" name="Check Box 61">
              <controlPr locked="0" defaultSize="0" autoFill="0" autoLine="0" autoPict="0" altText="３MB以上_x000a_">
                <anchor>
                  <from>
                    <xdr:col>2</xdr:col>
                    <xdr:colOff>66675</xdr:colOff>
                    <xdr:row>28</xdr:row>
                    <xdr:rowOff>114300</xdr:rowOff>
                  </from>
                  <to>
                    <xdr:col>3</xdr:col>
                    <xdr:colOff>38100</xdr:colOff>
                    <xdr:row>28</xdr:row>
                    <xdr:rowOff>333375</xdr:rowOff>
                  </to>
                </anchor>
              </controlPr>
            </control>
          </mc:Choice>
        </mc:AlternateContent>
        <mc:AlternateContent xmlns:mc="http://schemas.openxmlformats.org/markup-compatibility/2006">
          <mc:Choice Requires="x14">
            <control shapeId="62526" r:id="rId63" name="Check Box 62">
              <controlPr locked="0" defaultSize="0" autoFill="0" autoLine="0" autoPict="0" altText="３MB以上_x000a_">
                <anchor>
                  <from>
                    <xdr:col>22</xdr:col>
                    <xdr:colOff>66675</xdr:colOff>
                    <xdr:row>28</xdr:row>
                    <xdr:rowOff>114300</xdr:rowOff>
                  </from>
                  <to>
                    <xdr:col>23</xdr:col>
                    <xdr:colOff>38100</xdr:colOff>
                    <xdr:row>28</xdr:row>
                    <xdr:rowOff>333375</xdr:rowOff>
                  </to>
                </anchor>
              </controlPr>
            </control>
          </mc:Choice>
        </mc:AlternateContent>
        <mc:AlternateContent xmlns:mc="http://schemas.openxmlformats.org/markup-compatibility/2006">
          <mc:Choice Requires="x14">
            <control shapeId="62527" r:id="rId64" name="Check Box 63">
              <controlPr locked="0" defaultSize="0" autoFill="0" autoLine="0" autoPict="0" altText="３MB以上_x000a_">
                <anchor>
                  <from>
                    <xdr:col>2</xdr:col>
                    <xdr:colOff>66675</xdr:colOff>
                    <xdr:row>29</xdr:row>
                    <xdr:rowOff>104775</xdr:rowOff>
                  </from>
                  <to>
                    <xdr:col>3</xdr:col>
                    <xdr:colOff>38100</xdr:colOff>
                    <xdr:row>29</xdr:row>
                    <xdr:rowOff>314325</xdr:rowOff>
                  </to>
                </anchor>
              </controlPr>
            </control>
          </mc:Choice>
        </mc:AlternateContent>
        <mc:AlternateContent xmlns:mc="http://schemas.openxmlformats.org/markup-compatibility/2006">
          <mc:Choice Requires="x14">
            <control shapeId="62528" r:id="rId65" name="Check Box 64">
              <controlPr locked="0" defaultSize="0" autoFill="0" autoLine="0" autoPict="0" altText="３MB以上_x000a_">
                <anchor>
                  <from>
                    <xdr:col>5</xdr:col>
                    <xdr:colOff>66675</xdr:colOff>
                    <xdr:row>29</xdr:row>
                    <xdr:rowOff>104775</xdr:rowOff>
                  </from>
                  <to>
                    <xdr:col>6</xdr:col>
                    <xdr:colOff>47625</xdr:colOff>
                    <xdr:row>29</xdr:row>
                    <xdr:rowOff>314325</xdr:rowOff>
                  </to>
                </anchor>
              </controlPr>
            </control>
          </mc:Choice>
        </mc:AlternateContent>
        <mc:AlternateContent xmlns:mc="http://schemas.openxmlformats.org/markup-compatibility/2006">
          <mc:Choice Requires="x14">
            <control shapeId="62529" r:id="rId66" name="Check Box 65">
              <controlPr locked="0" defaultSize="0" autoFill="0" autoLine="0" autoPict="0" altText="３MB以上_x000a_">
                <anchor>
                  <from>
                    <xdr:col>9</xdr:col>
                    <xdr:colOff>76200</xdr:colOff>
                    <xdr:row>29</xdr:row>
                    <xdr:rowOff>104775</xdr:rowOff>
                  </from>
                  <to>
                    <xdr:col>10</xdr:col>
                    <xdr:colOff>66675</xdr:colOff>
                    <xdr:row>29</xdr:row>
                    <xdr:rowOff>314325</xdr:rowOff>
                  </to>
                </anchor>
              </controlPr>
            </control>
          </mc:Choice>
        </mc:AlternateContent>
        <mc:AlternateContent xmlns:mc="http://schemas.openxmlformats.org/markup-compatibility/2006">
          <mc:Choice Requires="x14">
            <control shapeId="62530" r:id="rId67" name="Check Box 66">
              <controlPr locked="0" defaultSize="0" autoFill="0" autoLine="0" autoPict="0" altText="３MB以上_x000a_">
                <anchor>
                  <from>
                    <xdr:col>15</xdr:col>
                    <xdr:colOff>76200</xdr:colOff>
                    <xdr:row>29</xdr:row>
                    <xdr:rowOff>104775</xdr:rowOff>
                  </from>
                  <to>
                    <xdr:col>16</xdr:col>
                    <xdr:colOff>66675</xdr:colOff>
                    <xdr:row>29</xdr:row>
                    <xdr:rowOff>314325</xdr:rowOff>
                  </to>
                </anchor>
              </controlPr>
            </control>
          </mc:Choice>
        </mc:AlternateContent>
        <mc:AlternateContent xmlns:mc="http://schemas.openxmlformats.org/markup-compatibility/2006">
          <mc:Choice Requires="x14">
            <control shapeId="62531" r:id="rId68" name="Check Box 67">
              <controlPr locked="0" defaultSize="0" autoFill="0" autoLine="0" autoPict="0" altText="３MB以上_x000a_">
                <anchor>
                  <from>
                    <xdr:col>2</xdr:col>
                    <xdr:colOff>66675</xdr:colOff>
                    <xdr:row>30</xdr:row>
                    <xdr:rowOff>114300</xdr:rowOff>
                  </from>
                  <to>
                    <xdr:col>3</xdr:col>
                    <xdr:colOff>38100</xdr:colOff>
                    <xdr:row>30</xdr:row>
                    <xdr:rowOff>333375</xdr:rowOff>
                  </to>
                </anchor>
              </controlPr>
            </control>
          </mc:Choice>
        </mc:AlternateContent>
        <mc:AlternateContent xmlns:mc="http://schemas.openxmlformats.org/markup-compatibility/2006">
          <mc:Choice Requires="x14">
            <control shapeId="62532" r:id="rId69" name="Check Box 68">
              <controlPr locked="0" defaultSize="0" autoFill="0" autoLine="0" autoPict="0" altText="３MB以上_x000a_">
                <anchor>
                  <from>
                    <xdr:col>5</xdr:col>
                    <xdr:colOff>66675</xdr:colOff>
                    <xdr:row>30</xdr:row>
                    <xdr:rowOff>114300</xdr:rowOff>
                  </from>
                  <to>
                    <xdr:col>6</xdr:col>
                    <xdr:colOff>47625</xdr:colOff>
                    <xdr:row>30</xdr:row>
                    <xdr:rowOff>333375</xdr:rowOff>
                  </to>
                </anchor>
              </controlPr>
            </control>
          </mc:Choice>
        </mc:AlternateContent>
        <mc:AlternateContent xmlns:mc="http://schemas.openxmlformats.org/markup-compatibility/2006">
          <mc:Choice Requires="x14">
            <control shapeId="62533" r:id="rId70" name="Check Box 69">
              <controlPr locked="0" defaultSize="0" autoFill="0" autoLine="0" autoPict="0" altText="３MB以上_x000a_">
                <anchor>
                  <from>
                    <xdr:col>9</xdr:col>
                    <xdr:colOff>76200</xdr:colOff>
                    <xdr:row>30</xdr:row>
                    <xdr:rowOff>114300</xdr:rowOff>
                  </from>
                  <to>
                    <xdr:col>10</xdr:col>
                    <xdr:colOff>66675</xdr:colOff>
                    <xdr:row>30</xdr:row>
                    <xdr:rowOff>333375</xdr:rowOff>
                  </to>
                </anchor>
              </controlPr>
            </control>
          </mc:Choice>
        </mc:AlternateContent>
        <mc:AlternateContent xmlns:mc="http://schemas.openxmlformats.org/markup-compatibility/2006">
          <mc:Choice Requires="x14">
            <control shapeId="62534" r:id="rId71" name="Check Box 70">
              <controlPr locked="0" defaultSize="0" autoFill="0" autoLine="0" autoPict="0" altText="３MB以上_x000a_">
                <anchor>
                  <from>
                    <xdr:col>12</xdr:col>
                    <xdr:colOff>66675</xdr:colOff>
                    <xdr:row>30</xdr:row>
                    <xdr:rowOff>114300</xdr:rowOff>
                  </from>
                  <to>
                    <xdr:col>13</xdr:col>
                    <xdr:colOff>38100</xdr:colOff>
                    <xdr:row>30</xdr:row>
                    <xdr:rowOff>333375</xdr:rowOff>
                  </to>
                </anchor>
              </controlPr>
            </control>
          </mc:Choice>
        </mc:AlternateContent>
        <mc:AlternateContent xmlns:mc="http://schemas.openxmlformats.org/markup-compatibility/2006">
          <mc:Choice Requires="x14">
            <control shapeId="62535" r:id="rId72" name="Check Box 71">
              <controlPr locked="0" defaultSize="0" autoFill="0" autoLine="0" autoPict="0" altText="３MB以上_x000a_">
                <anchor>
                  <from>
                    <xdr:col>19</xdr:col>
                    <xdr:colOff>76200</xdr:colOff>
                    <xdr:row>30</xdr:row>
                    <xdr:rowOff>114300</xdr:rowOff>
                  </from>
                  <to>
                    <xdr:col>20</xdr:col>
                    <xdr:colOff>66675</xdr:colOff>
                    <xdr:row>30</xdr:row>
                    <xdr:rowOff>333375</xdr:rowOff>
                  </to>
                </anchor>
              </controlPr>
            </control>
          </mc:Choice>
        </mc:AlternateContent>
        <mc:AlternateContent xmlns:mc="http://schemas.openxmlformats.org/markup-compatibility/2006">
          <mc:Choice Requires="x14">
            <control shapeId="62536" r:id="rId73" name="Check Box 72">
              <controlPr locked="0" defaultSize="0" autoFill="0" autoLine="0" autoPict="0" altText="３MB以上_x000a_">
                <anchor>
                  <from>
                    <xdr:col>2</xdr:col>
                    <xdr:colOff>66675</xdr:colOff>
                    <xdr:row>31</xdr:row>
                    <xdr:rowOff>114300</xdr:rowOff>
                  </from>
                  <to>
                    <xdr:col>3</xdr:col>
                    <xdr:colOff>38100</xdr:colOff>
                    <xdr:row>31</xdr:row>
                    <xdr:rowOff>333375</xdr:rowOff>
                  </to>
                </anchor>
              </controlPr>
            </control>
          </mc:Choice>
        </mc:AlternateContent>
        <mc:AlternateContent xmlns:mc="http://schemas.openxmlformats.org/markup-compatibility/2006">
          <mc:Choice Requires="x14">
            <control shapeId="62537" r:id="rId74" name="Check Box 73">
              <controlPr locked="0" defaultSize="0" autoFill="0" autoLine="0" autoPict="0" altText="３MB以上_x000a_">
                <anchor>
                  <from>
                    <xdr:col>8</xdr:col>
                    <xdr:colOff>76200</xdr:colOff>
                    <xdr:row>31</xdr:row>
                    <xdr:rowOff>114300</xdr:rowOff>
                  </from>
                  <to>
                    <xdr:col>9</xdr:col>
                    <xdr:colOff>66675</xdr:colOff>
                    <xdr:row>31</xdr:row>
                    <xdr:rowOff>333375</xdr:rowOff>
                  </to>
                </anchor>
              </controlPr>
            </control>
          </mc:Choice>
        </mc:AlternateContent>
        <mc:AlternateContent xmlns:mc="http://schemas.openxmlformats.org/markup-compatibility/2006">
          <mc:Choice Requires="x14">
            <control shapeId="62538" r:id="rId75" name="Check Box 74">
              <controlPr locked="0" defaultSize="0" autoFill="0" autoLine="0" autoPict="0" altText="３MB以上_x000a_">
                <anchor>
                  <from>
                    <xdr:col>12</xdr:col>
                    <xdr:colOff>66675</xdr:colOff>
                    <xdr:row>31</xdr:row>
                    <xdr:rowOff>114300</xdr:rowOff>
                  </from>
                  <to>
                    <xdr:col>13</xdr:col>
                    <xdr:colOff>47625</xdr:colOff>
                    <xdr:row>31</xdr:row>
                    <xdr:rowOff>333375</xdr:rowOff>
                  </to>
                </anchor>
              </controlPr>
            </control>
          </mc:Choice>
        </mc:AlternateContent>
        <mc:AlternateContent xmlns:mc="http://schemas.openxmlformats.org/markup-compatibility/2006">
          <mc:Choice Requires="x14">
            <control shapeId="62539" r:id="rId76" name="Check Box 75">
              <controlPr locked="0" defaultSize="0" autoFill="0" autoLine="0" autoPict="0" altText="３MB以上_x000a_">
                <anchor>
                  <from>
                    <xdr:col>16</xdr:col>
                    <xdr:colOff>66675</xdr:colOff>
                    <xdr:row>31</xdr:row>
                    <xdr:rowOff>114300</xdr:rowOff>
                  </from>
                  <to>
                    <xdr:col>17</xdr:col>
                    <xdr:colOff>47625</xdr:colOff>
                    <xdr:row>31</xdr:row>
                    <xdr:rowOff>333375</xdr:rowOff>
                  </to>
                </anchor>
              </controlPr>
            </control>
          </mc:Choice>
        </mc:AlternateContent>
        <mc:AlternateContent xmlns:mc="http://schemas.openxmlformats.org/markup-compatibility/2006">
          <mc:Choice Requires="x14">
            <control shapeId="62540" r:id="rId77" name="Check Box 76">
              <controlPr locked="0" defaultSize="0" autoFill="0" autoLine="0" autoPict="0" altText="３MB以上_x000a_">
                <anchor>
                  <from>
                    <xdr:col>22</xdr:col>
                    <xdr:colOff>152400</xdr:colOff>
                    <xdr:row>31</xdr:row>
                    <xdr:rowOff>114300</xdr:rowOff>
                  </from>
                  <to>
                    <xdr:col>23</xdr:col>
                    <xdr:colOff>142875</xdr:colOff>
                    <xdr:row>31</xdr:row>
                    <xdr:rowOff>333375</xdr:rowOff>
                  </to>
                </anchor>
              </controlPr>
            </control>
          </mc:Choice>
        </mc:AlternateContent>
        <mc:AlternateContent xmlns:mc="http://schemas.openxmlformats.org/markup-compatibility/2006">
          <mc:Choice Requires="x14">
            <control shapeId="62541" r:id="rId78" name="Check Box 77">
              <controlPr locked="0" defaultSize="0" autoFill="0" autoLine="0" autoPict="0" altText="３MB以上_x000a_">
                <anchor>
                  <from>
                    <xdr:col>30</xdr:col>
                    <xdr:colOff>76200</xdr:colOff>
                    <xdr:row>31</xdr:row>
                    <xdr:rowOff>114300</xdr:rowOff>
                  </from>
                  <to>
                    <xdr:col>31</xdr:col>
                    <xdr:colOff>66675</xdr:colOff>
                    <xdr:row>31</xdr:row>
                    <xdr:rowOff>333375</xdr:rowOff>
                  </to>
                </anchor>
              </controlPr>
            </control>
          </mc:Choice>
        </mc:AlternateContent>
        <mc:AlternateContent xmlns:mc="http://schemas.openxmlformats.org/markup-compatibility/2006">
          <mc:Choice Requires="x14">
            <control shapeId="62542" r:id="rId79" name="Check Box 78">
              <controlPr locked="0" defaultSize="0" autoFill="0" autoLine="0" autoPict="0" altText="３MB以上_x000a_">
                <anchor>
                  <from>
                    <xdr:col>36</xdr:col>
                    <xdr:colOff>142875</xdr:colOff>
                    <xdr:row>31</xdr:row>
                    <xdr:rowOff>114300</xdr:rowOff>
                  </from>
                  <to>
                    <xdr:col>37</xdr:col>
                    <xdr:colOff>114300</xdr:colOff>
                    <xdr:row>31</xdr:row>
                    <xdr:rowOff>333375</xdr:rowOff>
                  </to>
                </anchor>
              </controlPr>
            </control>
          </mc:Choice>
        </mc:AlternateContent>
        <mc:AlternateContent xmlns:mc="http://schemas.openxmlformats.org/markup-compatibility/2006">
          <mc:Choice Requires="x14">
            <control shapeId="62543" r:id="rId80" name="Check Box 79">
              <controlPr locked="0" defaultSize="0" autoFill="0" autoLine="0" autoPict="0" altText="３MB以上_x000a_">
                <anchor>
                  <from>
                    <xdr:col>41</xdr:col>
                    <xdr:colOff>276225</xdr:colOff>
                    <xdr:row>31</xdr:row>
                    <xdr:rowOff>114300</xdr:rowOff>
                  </from>
                  <to>
                    <xdr:col>42</xdr:col>
                    <xdr:colOff>257175</xdr:colOff>
                    <xdr:row>31</xdr:row>
                    <xdr:rowOff>333375</xdr:rowOff>
                  </to>
                </anchor>
              </controlPr>
            </control>
          </mc:Choice>
        </mc:AlternateContent>
        <mc:AlternateContent xmlns:mc="http://schemas.openxmlformats.org/markup-compatibility/2006">
          <mc:Choice Requires="x14">
            <control shapeId="62544" r:id="rId81" name="Check Box 80">
              <controlPr locked="0" defaultSize="0" autoFill="0" autoLine="0" autoPict="0" altText="３MB以上_x000a_">
                <anchor>
                  <from>
                    <xdr:col>2</xdr:col>
                    <xdr:colOff>66675</xdr:colOff>
                    <xdr:row>32</xdr:row>
                    <xdr:rowOff>114300</xdr:rowOff>
                  </from>
                  <to>
                    <xdr:col>3</xdr:col>
                    <xdr:colOff>38100</xdr:colOff>
                    <xdr:row>32</xdr:row>
                    <xdr:rowOff>333375</xdr:rowOff>
                  </to>
                </anchor>
              </controlPr>
            </control>
          </mc:Choice>
        </mc:AlternateContent>
        <mc:AlternateContent xmlns:mc="http://schemas.openxmlformats.org/markup-compatibility/2006">
          <mc:Choice Requires="x14">
            <control shapeId="62545" r:id="rId82" name="Check Box 81">
              <controlPr locked="0" defaultSize="0" autoFill="0" autoLine="0" autoPict="0" altText="３MB以上_x000a_">
                <anchor>
                  <from>
                    <xdr:col>7</xdr:col>
                    <xdr:colOff>85725</xdr:colOff>
                    <xdr:row>32</xdr:row>
                    <xdr:rowOff>114300</xdr:rowOff>
                  </from>
                  <to>
                    <xdr:col>8</xdr:col>
                    <xdr:colOff>66675</xdr:colOff>
                    <xdr:row>32</xdr:row>
                    <xdr:rowOff>333375</xdr:rowOff>
                  </to>
                </anchor>
              </controlPr>
            </control>
          </mc:Choice>
        </mc:AlternateContent>
        <mc:AlternateContent xmlns:mc="http://schemas.openxmlformats.org/markup-compatibility/2006">
          <mc:Choice Requires="x14">
            <control shapeId="62546" r:id="rId83" name="Check Box 82">
              <controlPr locked="0" defaultSize="0" autoFill="0" autoLine="0" autoPict="0" altText="３MB以上_x000a_">
                <anchor>
                  <from>
                    <xdr:col>27</xdr:col>
                    <xdr:colOff>76200</xdr:colOff>
                    <xdr:row>32</xdr:row>
                    <xdr:rowOff>114300</xdr:rowOff>
                  </from>
                  <to>
                    <xdr:col>28</xdr:col>
                    <xdr:colOff>66675</xdr:colOff>
                    <xdr:row>32</xdr:row>
                    <xdr:rowOff>333375</xdr:rowOff>
                  </to>
                </anchor>
              </controlPr>
            </control>
          </mc:Choice>
        </mc:AlternateContent>
        <mc:AlternateContent xmlns:mc="http://schemas.openxmlformats.org/markup-compatibility/2006">
          <mc:Choice Requires="x14">
            <control shapeId="62547" r:id="rId84" name="Check Box 83">
              <controlPr locked="0" defaultSize="0" autoFill="0" autoLine="0" autoPict="0" altText="３MB以上_x000a_">
                <anchor>
                  <from>
                    <xdr:col>33</xdr:col>
                    <xdr:colOff>85725</xdr:colOff>
                    <xdr:row>32</xdr:row>
                    <xdr:rowOff>114300</xdr:rowOff>
                  </from>
                  <to>
                    <xdr:col>34</xdr:col>
                    <xdr:colOff>66675</xdr:colOff>
                    <xdr:row>32</xdr:row>
                    <xdr:rowOff>333375</xdr:rowOff>
                  </to>
                </anchor>
              </controlPr>
            </control>
          </mc:Choice>
        </mc:AlternateContent>
        <mc:AlternateContent xmlns:mc="http://schemas.openxmlformats.org/markup-compatibility/2006">
          <mc:Choice Requires="x14">
            <control shapeId="62548" r:id="rId85" name="Check Box 84">
              <controlPr locked="0" defaultSize="0" autoFill="0" autoLine="0" autoPict="0" altText="３MB以上_x000a_">
                <anchor>
                  <from>
                    <xdr:col>40</xdr:col>
                    <xdr:colOff>66675</xdr:colOff>
                    <xdr:row>32</xdr:row>
                    <xdr:rowOff>114300</xdr:rowOff>
                  </from>
                  <to>
                    <xdr:col>41</xdr:col>
                    <xdr:colOff>47625</xdr:colOff>
                    <xdr:row>32</xdr:row>
                    <xdr:rowOff>333375</xdr:rowOff>
                  </to>
                </anchor>
              </controlPr>
            </control>
          </mc:Choice>
        </mc:AlternateContent>
        <mc:AlternateContent xmlns:mc="http://schemas.openxmlformats.org/markup-compatibility/2006">
          <mc:Choice Requires="x14">
            <control shapeId="62549" r:id="rId86" name="Check Box 85">
              <controlPr locked="0" defaultSize="0" autoFill="0" autoLine="0" autoPict="0" altText="３MB以上_x000a_">
                <anchor>
                  <from>
                    <xdr:col>2</xdr:col>
                    <xdr:colOff>66675</xdr:colOff>
                    <xdr:row>33</xdr:row>
                    <xdr:rowOff>114300</xdr:rowOff>
                  </from>
                  <to>
                    <xdr:col>3</xdr:col>
                    <xdr:colOff>38100</xdr:colOff>
                    <xdr:row>33</xdr:row>
                    <xdr:rowOff>333375</xdr:rowOff>
                  </to>
                </anchor>
              </controlPr>
            </control>
          </mc:Choice>
        </mc:AlternateContent>
        <mc:AlternateContent xmlns:mc="http://schemas.openxmlformats.org/markup-compatibility/2006">
          <mc:Choice Requires="x14">
            <control shapeId="62550" r:id="rId87" name="Check Box 86">
              <controlPr locked="0" defaultSize="0" autoFill="0" autoLine="0" autoPict="0" altText="３MB以上_x000a_">
                <anchor>
                  <from>
                    <xdr:col>7</xdr:col>
                    <xdr:colOff>76200</xdr:colOff>
                    <xdr:row>33</xdr:row>
                    <xdr:rowOff>114300</xdr:rowOff>
                  </from>
                  <to>
                    <xdr:col>8</xdr:col>
                    <xdr:colOff>66675</xdr:colOff>
                    <xdr:row>33</xdr:row>
                    <xdr:rowOff>333375</xdr:rowOff>
                  </to>
                </anchor>
              </controlPr>
            </control>
          </mc:Choice>
        </mc:AlternateContent>
        <mc:AlternateContent xmlns:mc="http://schemas.openxmlformats.org/markup-compatibility/2006">
          <mc:Choice Requires="x14">
            <control shapeId="62551" r:id="rId88" name="Check Box 87">
              <controlPr locked="0" defaultSize="0" autoFill="0" autoLine="0" autoPict="0" altText="３MB以上_x000a_">
                <anchor>
                  <from>
                    <xdr:col>2</xdr:col>
                    <xdr:colOff>66675</xdr:colOff>
                    <xdr:row>36</xdr:row>
                    <xdr:rowOff>114300</xdr:rowOff>
                  </from>
                  <to>
                    <xdr:col>3</xdr:col>
                    <xdr:colOff>38100</xdr:colOff>
                    <xdr:row>36</xdr:row>
                    <xdr:rowOff>333375</xdr:rowOff>
                  </to>
                </anchor>
              </controlPr>
            </control>
          </mc:Choice>
        </mc:AlternateContent>
        <mc:AlternateContent xmlns:mc="http://schemas.openxmlformats.org/markup-compatibility/2006">
          <mc:Choice Requires="x14">
            <control shapeId="62552" r:id="rId89" name="Check Box 88">
              <controlPr locked="0" defaultSize="0" autoFill="0" autoLine="0" autoPict="0" altText="３MB以上_x000a_">
                <anchor>
                  <from>
                    <xdr:col>23</xdr:col>
                    <xdr:colOff>76200</xdr:colOff>
                    <xdr:row>36</xdr:row>
                    <xdr:rowOff>114300</xdr:rowOff>
                  </from>
                  <to>
                    <xdr:col>24</xdr:col>
                    <xdr:colOff>66675</xdr:colOff>
                    <xdr:row>36</xdr:row>
                    <xdr:rowOff>333375</xdr:rowOff>
                  </to>
                </anchor>
              </controlPr>
            </control>
          </mc:Choice>
        </mc:AlternateContent>
        <mc:AlternateContent xmlns:mc="http://schemas.openxmlformats.org/markup-compatibility/2006">
          <mc:Choice Requires="x14">
            <control shapeId="62553" r:id="rId90" name="Check Box 89">
              <controlPr locked="0" defaultSize="0" autoFill="0" autoLine="0" autoPict="0" altText="３MB以上_x000a_">
                <anchor>
                  <from>
                    <xdr:col>2</xdr:col>
                    <xdr:colOff>66675</xdr:colOff>
                    <xdr:row>37</xdr:row>
                    <xdr:rowOff>114300</xdr:rowOff>
                  </from>
                  <to>
                    <xdr:col>3</xdr:col>
                    <xdr:colOff>38100</xdr:colOff>
                    <xdr:row>37</xdr:row>
                    <xdr:rowOff>333375</xdr:rowOff>
                  </to>
                </anchor>
              </controlPr>
            </control>
          </mc:Choice>
        </mc:AlternateContent>
        <mc:AlternateContent xmlns:mc="http://schemas.openxmlformats.org/markup-compatibility/2006">
          <mc:Choice Requires="x14">
            <control shapeId="62554" r:id="rId91" name="Check Box 90">
              <controlPr locked="0" defaultSize="0" autoFill="0" autoLine="0" autoPict="0" altText="３MB以上_x000a_">
                <anchor>
                  <from>
                    <xdr:col>12</xdr:col>
                    <xdr:colOff>66675</xdr:colOff>
                    <xdr:row>37</xdr:row>
                    <xdr:rowOff>114300</xdr:rowOff>
                  </from>
                  <to>
                    <xdr:col>13</xdr:col>
                    <xdr:colOff>47625</xdr:colOff>
                    <xdr:row>37</xdr:row>
                    <xdr:rowOff>333375</xdr:rowOff>
                  </to>
                </anchor>
              </controlPr>
            </control>
          </mc:Choice>
        </mc:AlternateContent>
        <mc:AlternateContent xmlns:mc="http://schemas.openxmlformats.org/markup-compatibility/2006">
          <mc:Choice Requires="x14">
            <control shapeId="62555" r:id="rId92" name="Check Box 91">
              <controlPr locked="0" defaultSize="0" autoFill="0" autoLine="0" autoPict="0" altText="３MB以上_x000a_">
                <anchor>
                  <from>
                    <xdr:col>28</xdr:col>
                    <xdr:colOff>76200</xdr:colOff>
                    <xdr:row>37</xdr:row>
                    <xdr:rowOff>114300</xdr:rowOff>
                  </from>
                  <to>
                    <xdr:col>29</xdr:col>
                    <xdr:colOff>66675</xdr:colOff>
                    <xdr:row>37</xdr:row>
                    <xdr:rowOff>333375</xdr:rowOff>
                  </to>
                </anchor>
              </controlPr>
            </control>
          </mc:Choice>
        </mc:AlternateContent>
        <mc:AlternateContent xmlns:mc="http://schemas.openxmlformats.org/markup-compatibility/2006">
          <mc:Choice Requires="x14">
            <control shapeId="62556" r:id="rId93" name="Check Box 92">
              <controlPr locked="0" defaultSize="0" autoFill="0" autoLine="0" autoPict="0" altText="３MB以上_x000a_">
                <anchor>
                  <from>
                    <xdr:col>39</xdr:col>
                    <xdr:colOff>76200</xdr:colOff>
                    <xdr:row>37</xdr:row>
                    <xdr:rowOff>114300</xdr:rowOff>
                  </from>
                  <to>
                    <xdr:col>40</xdr:col>
                    <xdr:colOff>66675</xdr:colOff>
                    <xdr:row>37</xdr:row>
                    <xdr:rowOff>333375</xdr:rowOff>
                  </to>
                </anchor>
              </controlPr>
            </control>
          </mc:Choice>
        </mc:AlternateContent>
        <mc:AlternateContent xmlns:mc="http://schemas.openxmlformats.org/markup-compatibility/2006">
          <mc:Choice Requires="x14">
            <control shapeId="62557" r:id="rId94" name="Check Box 93">
              <controlPr locked="0" defaultSize="0" autoFill="0" autoLine="0" autoPict="0" altText="３MB以上_x000a_">
                <anchor>
                  <from>
                    <xdr:col>2</xdr:col>
                    <xdr:colOff>66675</xdr:colOff>
                    <xdr:row>39</xdr:row>
                    <xdr:rowOff>114300</xdr:rowOff>
                  </from>
                  <to>
                    <xdr:col>3</xdr:col>
                    <xdr:colOff>47625</xdr:colOff>
                    <xdr:row>39</xdr:row>
                    <xdr:rowOff>333375</xdr:rowOff>
                  </to>
                </anchor>
              </controlPr>
            </control>
          </mc:Choice>
        </mc:AlternateContent>
        <mc:AlternateContent xmlns:mc="http://schemas.openxmlformats.org/markup-compatibility/2006">
          <mc:Choice Requires="x14">
            <control shapeId="62558" r:id="rId95" name="Check Box 94">
              <controlPr locked="0" defaultSize="0" autoFill="0" autoLine="0" autoPict="0" altText="３MB以上_x000a_">
                <anchor>
                  <from>
                    <xdr:col>2</xdr:col>
                    <xdr:colOff>66675</xdr:colOff>
                    <xdr:row>34</xdr:row>
                    <xdr:rowOff>114300</xdr:rowOff>
                  </from>
                  <to>
                    <xdr:col>3</xdr:col>
                    <xdr:colOff>38100</xdr:colOff>
                    <xdr:row>34</xdr:row>
                    <xdr:rowOff>333375</xdr:rowOff>
                  </to>
                </anchor>
              </controlPr>
            </control>
          </mc:Choice>
        </mc:AlternateContent>
        <mc:AlternateContent xmlns:mc="http://schemas.openxmlformats.org/markup-compatibility/2006">
          <mc:Choice Requires="x14">
            <control shapeId="62559" r:id="rId96" name="Check Box 95">
              <controlPr locked="0" defaultSize="0" autoFill="0" autoLine="0" autoPict="0" altText="３MB以上_x000a_">
                <anchor>
                  <from>
                    <xdr:col>7</xdr:col>
                    <xdr:colOff>76200</xdr:colOff>
                    <xdr:row>34</xdr:row>
                    <xdr:rowOff>114300</xdr:rowOff>
                  </from>
                  <to>
                    <xdr:col>8</xdr:col>
                    <xdr:colOff>66675</xdr:colOff>
                    <xdr:row>34</xdr:row>
                    <xdr:rowOff>333375</xdr:rowOff>
                  </to>
                </anchor>
              </controlPr>
            </control>
          </mc:Choice>
        </mc:AlternateContent>
        <mc:AlternateContent xmlns:mc="http://schemas.openxmlformats.org/markup-compatibility/2006">
          <mc:Choice Requires="x14">
            <control shapeId="62560" r:id="rId97" name="Check Box 96">
              <controlPr locked="0" defaultSize="0" autoFill="0" autoLine="0" autoPict="0" altText="３MB以上_x000a_">
                <anchor>
                  <from>
                    <xdr:col>2</xdr:col>
                    <xdr:colOff>66675</xdr:colOff>
                    <xdr:row>35</xdr:row>
                    <xdr:rowOff>114300</xdr:rowOff>
                  </from>
                  <to>
                    <xdr:col>3</xdr:col>
                    <xdr:colOff>38100</xdr:colOff>
                    <xdr:row>35</xdr:row>
                    <xdr:rowOff>333375</xdr:rowOff>
                  </to>
                </anchor>
              </controlPr>
            </control>
          </mc:Choice>
        </mc:AlternateContent>
        <mc:AlternateContent xmlns:mc="http://schemas.openxmlformats.org/markup-compatibility/2006">
          <mc:Choice Requires="x14">
            <control shapeId="62561" r:id="rId98" name="Check Box 97">
              <controlPr locked="0" defaultSize="0" autoFill="0" autoLine="0" autoPict="0" altText="３MB以上_x000a_">
                <anchor>
                  <from>
                    <xdr:col>6</xdr:col>
                    <xdr:colOff>66675</xdr:colOff>
                    <xdr:row>35</xdr:row>
                    <xdr:rowOff>114300</xdr:rowOff>
                  </from>
                  <to>
                    <xdr:col>7</xdr:col>
                    <xdr:colOff>47625</xdr:colOff>
                    <xdr:row>35</xdr:row>
                    <xdr:rowOff>333375</xdr:rowOff>
                  </to>
                </anchor>
              </controlPr>
            </control>
          </mc:Choice>
        </mc:AlternateContent>
        <mc:AlternateContent xmlns:mc="http://schemas.openxmlformats.org/markup-compatibility/2006">
          <mc:Choice Requires="x14">
            <control shapeId="62562" r:id="rId99" name="Check Box 98">
              <controlPr locked="0" defaultSize="0" autoFill="0" autoLine="0" autoPict="0" altText="３MB以上_x000a_">
                <anchor>
                  <from>
                    <xdr:col>11</xdr:col>
                    <xdr:colOff>66675</xdr:colOff>
                    <xdr:row>35</xdr:row>
                    <xdr:rowOff>114300</xdr:rowOff>
                  </from>
                  <to>
                    <xdr:col>12</xdr:col>
                    <xdr:colOff>38100</xdr:colOff>
                    <xdr:row>35</xdr:row>
                    <xdr:rowOff>333375</xdr:rowOff>
                  </to>
                </anchor>
              </controlPr>
            </control>
          </mc:Choice>
        </mc:AlternateContent>
        <mc:AlternateContent xmlns:mc="http://schemas.openxmlformats.org/markup-compatibility/2006">
          <mc:Choice Requires="x14">
            <control shapeId="62563" r:id="rId100" name="Check Box 99">
              <controlPr locked="0" defaultSize="0" autoFill="0" autoLine="0" autoPict="0" altText="３MB以上_x000a_">
                <anchor>
                  <from>
                    <xdr:col>19</xdr:col>
                    <xdr:colOff>76200</xdr:colOff>
                    <xdr:row>35</xdr:row>
                    <xdr:rowOff>114300</xdr:rowOff>
                  </from>
                  <to>
                    <xdr:col>20</xdr:col>
                    <xdr:colOff>66675</xdr:colOff>
                    <xdr:row>35</xdr:row>
                    <xdr:rowOff>333375</xdr:rowOff>
                  </to>
                </anchor>
              </controlPr>
            </control>
          </mc:Choice>
        </mc:AlternateContent>
        <mc:AlternateContent xmlns:mc="http://schemas.openxmlformats.org/markup-compatibility/2006">
          <mc:Choice Requires="x14">
            <control shapeId="62564" r:id="rId101" name="Check Box 100">
              <controlPr locked="0" defaultSize="0" autoFill="0" autoLine="0" autoPict="0" altText="３MB以上_x000a_">
                <anchor>
                  <from>
                    <xdr:col>25</xdr:col>
                    <xdr:colOff>76200</xdr:colOff>
                    <xdr:row>35</xdr:row>
                    <xdr:rowOff>114300</xdr:rowOff>
                  </from>
                  <to>
                    <xdr:col>26</xdr:col>
                    <xdr:colOff>66675</xdr:colOff>
                    <xdr:row>35</xdr:row>
                    <xdr:rowOff>333375</xdr:rowOff>
                  </to>
                </anchor>
              </controlPr>
            </control>
          </mc:Choice>
        </mc:AlternateContent>
        <mc:AlternateContent xmlns:mc="http://schemas.openxmlformats.org/markup-compatibility/2006">
          <mc:Choice Requires="x14">
            <control shapeId="62565" r:id="rId102" name="Check Box 101">
              <controlPr locked="0" defaultSize="0" autoFill="0" autoLine="0" autoPict="0" altText="３MB以上_x000a_">
                <anchor>
                  <from>
                    <xdr:col>31</xdr:col>
                    <xdr:colOff>76200</xdr:colOff>
                    <xdr:row>35</xdr:row>
                    <xdr:rowOff>114300</xdr:rowOff>
                  </from>
                  <to>
                    <xdr:col>32</xdr:col>
                    <xdr:colOff>66675</xdr:colOff>
                    <xdr:row>35</xdr:row>
                    <xdr:rowOff>333375</xdr:rowOff>
                  </to>
                </anchor>
              </controlPr>
            </control>
          </mc:Choice>
        </mc:AlternateContent>
        <mc:AlternateContent xmlns:mc="http://schemas.openxmlformats.org/markup-compatibility/2006">
          <mc:Choice Requires="x14">
            <control shapeId="62566" r:id="rId103" name="Check Box 102">
              <controlPr locked="0" defaultSize="0" autoFill="0" autoLine="0" autoPict="0" altText="３MB以上_x000a_">
                <anchor>
                  <from>
                    <xdr:col>2</xdr:col>
                    <xdr:colOff>66675</xdr:colOff>
                    <xdr:row>38</xdr:row>
                    <xdr:rowOff>123825</xdr:rowOff>
                  </from>
                  <to>
                    <xdr:col>3</xdr:col>
                    <xdr:colOff>47625</xdr:colOff>
                    <xdr:row>38</xdr:row>
                    <xdr:rowOff>333375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80"/>
  </sheetPr>
  <dimension ref="A1:EH59"/>
  <sheetViews>
    <sheetView showZeros="0" view="pageBreakPreview" zoomScaleNormal="40" workbookViewId="0">
      <selection activeCell="O10" sqref="O10"/>
    </sheetView>
  </sheetViews>
  <sheetFormatPr defaultRowHeight="13.5"/>
  <cols>
    <col min="1" max="1" width="2.5" style="10" customWidth="1"/>
    <col min="2" max="2" width="1.5" style="10" customWidth="1"/>
    <col min="3" max="3" width="0.875" style="10" customWidth="1"/>
    <col min="4" max="7" width="1.5" style="10" customWidth="1"/>
    <col min="8" max="8" width="3.5" style="10" customWidth="1"/>
    <col min="9" max="10" width="1.5" style="10" customWidth="1"/>
    <col min="11" max="11" width="0.875" style="10" customWidth="1"/>
    <col min="12" max="35" width="1.5" style="10" customWidth="1"/>
    <col min="36" max="36" width="1" style="10" customWidth="1"/>
    <col min="37" max="46" width="1.5" style="10" customWidth="1"/>
    <col min="47" max="47" width="1.25" style="10" customWidth="1"/>
    <col min="48" max="49" width="1.5" style="10" customWidth="1"/>
    <col min="50" max="51" width="1.375" style="10" customWidth="1"/>
    <col min="52" max="53" width="1.5" style="10" customWidth="1"/>
    <col min="54" max="55" width="1.375" style="10" customWidth="1"/>
    <col min="56" max="57" width="1.5" style="10" customWidth="1"/>
    <col min="58" max="58" width="1.125" style="10" customWidth="1"/>
    <col min="59" max="59" width="1.375" style="10" customWidth="1"/>
    <col min="60" max="131" width="1.5" style="10" customWidth="1"/>
    <col min="132" max="134" width="2.5" style="10" customWidth="1"/>
    <col min="135" max="135" width="1" style="10" customWidth="1"/>
    <col min="136" max="138" width="3.25" style="18" customWidth="1"/>
    <col min="139" max="159" width="1.5" style="10" customWidth="1"/>
    <col min="160" max="16384" width="9" style="10"/>
  </cols>
  <sheetData>
    <row r="1" spans="1:128">
      <c r="A1" s="10" t="s">
        <v>654</v>
      </c>
    </row>
    <row r="2" spans="1:128">
      <c r="A2" s="619" t="s">
        <v>848</v>
      </c>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c r="AZ2" s="619"/>
      <c r="BA2" s="619"/>
      <c r="BB2" s="619"/>
      <c r="BC2" s="619"/>
      <c r="BD2" s="619"/>
      <c r="BE2" s="619"/>
      <c r="BF2" s="619"/>
      <c r="BG2" s="619"/>
    </row>
    <row r="3" spans="1:128">
      <c r="A3" s="619"/>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619"/>
      <c r="BB3" s="619"/>
      <c r="BC3" s="619"/>
      <c r="BD3" s="619"/>
      <c r="BE3" s="619"/>
      <c r="BF3" s="619"/>
      <c r="BG3" s="619"/>
    </row>
    <row r="4" spans="1:128" ht="13.5" customHeight="1">
      <c r="U4" s="305"/>
      <c r="V4" s="305"/>
      <c r="W4" s="305"/>
      <c r="X4" s="305"/>
      <c r="Y4" s="734" t="s">
        <v>153</v>
      </c>
      <c r="Z4" s="735"/>
      <c r="AA4" s="735"/>
      <c r="AB4" s="735"/>
      <c r="AC4" s="736">
        <v>1</v>
      </c>
      <c r="AD4" s="736"/>
      <c r="AE4" s="736"/>
      <c r="AF4" s="736"/>
      <c r="AG4" s="765" t="s">
        <v>154</v>
      </c>
      <c r="AH4" s="766"/>
      <c r="AI4" s="766"/>
      <c r="AJ4" s="766"/>
      <c r="AL4" s="305"/>
      <c r="AM4" s="305"/>
      <c r="AN4" s="305"/>
      <c r="AO4" s="305"/>
      <c r="AR4" s="471" t="s">
        <v>707</v>
      </c>
      <c r="AS4" s="470"/>
      <c r="AT4" s="470"/>
      <c r="AZ4" s="638">
        <f>基礎情報!$B$2</f>
        <v>9999</v>
      </c>
      <c r="BA4" s="638"/>
      <c r="BB4" s="638"/>
      <c r="BC4" s="638"/>
      <c r="BD4" s="638"/>
      <c r="BE4" s="638"/>
      <c r="BF4" s="638"/>
      <c r="BG4" s="638"/>
    </row>
    <row r="5" spans="1:128" ht="13.5" customHeight="1">
      <c r="U5" s="305"/>
      <c r="V5" s="305"/>
      <c r="W5" s="305"/>
      <c r="X5" s="305"/>
      <c r="Y5" s="735"/>
      <c r="Z5" s="735"/>
      <c r="AA5" s="735"/>
      <c r="AB5" s="735"/>
      <c r="AC5" s="736"/>
      <c r="AD5" s="736"/>
      <c r="AE5" s="736"/>
      <c r="AF5" s="736"/>
      <c r="AG5" s="766"/>
      <c r="AH5" s="766"/>
      <c r="AI5" s="766"/>
      <c r="AJ5" s="766"/>
      <c r="AL5" s="305"/>
      <c r="AM5" s="305"/>
      <c r="AN5" s="305"/>
      <c r="AO5" s="305"/>
      <c r="AV5" s="305"/>
      <c r="AW5" s="305"/>
      <c r="AX5" s="305"/>
      <c r="AY5" s="305"/>
      <c r="AZ5" s="305"/>
      <c r="BA5" s="305"/>
      <c r="BB5" s="305"/>
      <c r="BC5" s="305"/>
      <c r="BD5" s="305"/>
      <c r="BE5" s="305"/>
      <c r="BF5" s="305"/>
      <c r="BG5" s="305"/>
    </row>
    <row r="6" spans="1:128">
      <c r="AR6" s="747" t="s">
        <v>552</v>
      </c>
      <c r="AS6" s="747"/>
      <c r="AT6" s="747"/>
      <c r="AU6" s="747"/>
      <c r="AV6" s="746"/>
      <c r="AW6" s="746"/>
      <c r="AX6" s="745" t="s">
        <v>488</v>
      </c>
      <c r="AY6" s="745"/>
      <c r="AZ6" s="746"/>
      <c r="BA6" s="746"/>
      <c r="BB6" s="745" t="s">
        <v>291</v>
      </c>
      <c r="BC6" s="745"/>
      <c r="BD6" s="746"/>
      <c r="BE6" s="746"/>
      <c r="BF6" s="745" t="s">
        <v>376</v>
      </c>
      <c r="BG6" s="745"/>
      <c r="BH6" s="299"/>
      <c r="BI6" s="305"/>
      <c r="BJ6" s="305"/>
      <c r="BK6" s="305"/>
      <c r="BL6" s="305"/>
      <c r="BM6" s="305"/>
      <c r="BN6" s="305"/>
      <c r="BO6" s="305"/>
      <c r="BP6" s="305"/>
      <c r="BQ6" s="305"/>
      <c r="BR6" s="305"/>
      <c r="BS6" s="305"/>
      <c r="BT6" s="305"/>
      <c r="BU6" s="305"/>
      <c r="BV6" s="305"/>
      <c r="BW6" s="305"/>
      <c r="BX6" s="305"/>
      <c r="BY6" s="305"/>
      <c r="BZ6" s="305"/>
      <c r="CA6" s="305"/>
      <c r="CB6" s="305"/>
      <c r="CC6" s="305"/>
      <c r="CD6" s="305"/>
      <c r="CE6" s="305"/>
      <c r="CF6" s="305"/>
      <c r="CG6" s="305"/>
      <c r="CH6" s="305"/>
      <c r="CI6" s="305"/>
      <c r="CJ6" s="305"/>
      <c r="CK6" s="305"/>
      <c r="CL6" s="305"/>
      <c r="CM6" s="305"/>
      <c r="CN6" s="305"/>
      <c r="CO6" s="305"/>
      <c r="CP6" s="305"/>
      <c r="CQ6" s="305"/>
      <c r="CR6" s="305"/>
      <c r="CS6" s="305"/>
      <c r="CT6" s="305"/>
      <c r="CU6" s="305"/>
      <c r="CV6" s="305"/>
      <c r="CW6" s="305"/>
      <c r="CX6" s="305"/>
      <c r="CY6" s="305"/>
      <c r="CZ6" s="305"/>
      <c r="DA6" s="305"/>
      <c r="DB6" s="305"/>
      <c r="DC6" s="305"/>
      <c r="DD6" s="305"/>
      <c r="DE6" s="305"/>
      <c r="DF6" s="305"/>
      <c r="DG6" s="305"/>
      <c r="DH6" s="305"/>
      <c r="DI6" s="305"/>
      <c r="DJ6" s="305"/>
      <c r="DK6" s="305"/>
      <c r="DL6" s="305"/>
      <c r="DM6" s="305"/>
      <c r="DN6" s="305"/>
      <c r="DO6" s="305"/>
      <c r="DP6" s="305"/>
      <c r="DQ6" s="305"/>
      <c r="DR6" s="305"/>
      <c r="DS6" s="305"/>
      <c r="DT6" s="305"/>
      <c r="DU6" s="305"/>
      <c r="DV6" s="305"/>
      <c r="DW6" s="305"/>
      <c r="DX6" s="305"/>
    </row>
    <row r="7" spans="1:128" ht="9" customHeight="1"/>
    <row r="8" spans="1:128">
      <c r="D8" s="751" t="s">
        <v>156</v>
      </c>
      <c r="E8" s="751"/>
      <c r="F8" s="751"/>
      <c r="G8" s="751"/>
      <c r="H8" s="751"/>
      <c r="I8" s="751"/>
      <c r="J8" s="751"/>
      <c r="K8" s="751"/>
      <c r="L8" s="751"/>
      <c r="M8" s="751"/>
      <c r="N8" s="751"/>
      <c r="O8" s="751"/>
      <c r="P8" s="751"/>
      <c r="Q8" s="751"/>
      <c r="R8" s="751"/>
      <c r="S8" s="751"/>
    </row>
    <row r="9" spans="1:128">
      <c r="D9" s="751"/>
      <c r="E9" s="751"/>
      <c r="F9" s="751"/>
      <c r="G9" s="751"/>
      <c r="H9" s="751"/>
      <c r="I9" s="751"/>
      <c r="J9" s="751"/>
      <c r="K9" s="751"/>
      <c r="L9" s="751"/>
      <c r="M9" s="751"/>
      <c r="N9" s="751"/>
      <c r="O9" s="751"/>
      <c r="P9" s="751"/>
      <c r="Q9" s="751"/>
      <c r="R9" s="751"/>
      <c r="S9" s="751"/>
    </row>
    <row r="10" spans="1:128" ht="15" customHeight="1">
      <c r="AG10" s="752" t="s">
        <v>475</v>
      </c>
      <c r="AH10" s="752"/>
      <c r="AI10" s="752"/>
      <c r="AJ10" s="752"/>
      <c r="AK10" s="752"/>
      <c r="AM10" s="750" t="str">
        <f>基礎情報!B11</f>
        <v>○○県○○市○○○○番地</v>
      </c>
      <c r="AN10" s="753"/>
      <c r="AO10" s="753"/>
      <c r="AP10" s="753"/>
      <c r="AQ10" s="753"/>
      <c r="AR10" s="753"/>
      <c r="AS10" s="753"/>
      <c r="AT10" s="753"/>
      <c r="AU10" s="753"/>
      <c r="AV10" s="753"/>
      <c r="AW10" s="753"/>
      <c r="AX10" s="753"/>
      <c r="AY10" s="753"/>
      <c r="AZ10" s="753"/>
      <c r="BA10" s="753"/>
      <c r="BB10" s="753"/>
      <c r="BC10" s="753"/>
      <c r="BD10" s="753"/>
      <c r="BE10" s="753"/>
      <c r="BF10" s="753"/>
      <c r="BG10" s="753"/>
    </row>
    <row r="11" spans="1:128" ht="10.5" customHeight="1">
      <c r="AM11" s="304"/>
      <c r="AN11" s="304"/>
      <c r="AO11" s="304"/>
      <c r="AP11" s="306"/>
      <c r="AQ11" s="306"/>
      <c r="AR11" s="306"/>
      <c r="AS11" s="306"/>
      <c r="AT11" s="304"/>
      <c r="AU11" s="304"/>
      <c r="AV11" s="304"/>
      <c r="AW11" s="304"/>
      <c r="AX11" s="304"/>
      <c r="AY11" s="304"/>
      <c r="AZ11" s="304"/>
      <c r="BA11" s="304"/>
      <c r="BB11" s="304"/>
      <c r="BC11" s="304"/>
      <c r="BD11" s="304"/>
      <c r="BE11" s="304"/>
      <c r="BF11" s="304"/>
      <c r="BG11" s="304"/>
    </row>
    <row r="12" spans="1:128" ht="15" customHeight="1">
      <c r="AG12" s="752" t="s">
        <v>351</v>
      </c>
      <c r="AH12" s="752"/>
      <c r="AI12" s="752"/>
      <c r="AJ12" s="752"/>
      <c r="AK12" s="752"/>
      <c r="AM12" s="750" t="str">
        <f>基礎情報!B10</f>
        <v>○○○○株式会社</v>
      </c>
      <c r="AN12" s="753"/>
      <c r="AO12" s="753"/>
      <c r="AP12" s="753"/>
      <c r="AQ12" s="753"/>
      <c r="AR12" s="753"/>
      <c r="AS12" s="753"/>
      <c r="AT12" s="753"/>
      <c r="AU12" s="753"/>
      <c r="AV12" s="753"/>
      <c r="AW12" s="753"/>
      <c r="AX12" s="753"/>
      <c r="AY12" s="753"/>
      <c r="AZ12" s="753"/>
      <c r="BA12" s="753"/>
      <c r="BB12" s="753"/>
      <c r="BC12" s="753"/>
      <c r="BD12" s="753"/>
      <c r="BE12" s="753"/>
      <c r="BF12" s="753"/>
      <c r="BG12" s="753"/>
    </row>
    <row r="13" spans="1:128" ht="10.5" customHeight="1">
      <c r="AM13" s="304"/>
      <c r="AN13" s="304"/>
      <c r="AO13" s="304"/>
      <c r="AP13" s="308"/>
      <c r="AQ13" s="306"/>
      <c r="AR13" s="306"/>
      <c r="AS13" s="306"/>
      <c r="AT13" s="304"/>
      <c r="AU13" s="304"/>
      <c r="AV13" s="304"/>
      <c r="AW13" s="304"/>
      <c r="AX13" s="304"/>
      <c r="AY13" s="304"/>
      <c r="AZ13" s="304"/>
      <c r="BA13" s="304"/>
      <c r="BB13" s="304"/>
      <c r="BC13" s="304"/>
      <c r="BD13" s="304"/>
      <c r="BE13" s="304"/>
      <c r="BF13" s="304"/>
      <c r="BG13" s="304"/>
    </row>
    <row r="14" spans="1:128" ht="15" customHeight="1">
      <c r="AG14" s="752" t="s">
        <v>155</v>
      </c>
      <c r="AH14" s="752"/>
      <c r="AI14" s="752"/>
      <c r="AJ14" s="752"/>
      <c r="AK14" s="752"/>
      <c r="AM14" s="750" t="str">
        <f>基礎情報!$B$12</f>
        <v>代表取締役</v>
      </c>
      <c r="AN14" s="750"/>
      <c r="AO14" s="750"/>
      <c r="AP14" s="750"/>
      <c r="AQ14" s="750"/>
      <c r="AR14" s="750"/>
      <c r="AS14" s="750"/>
      <c r="AT14" s="750"/>
      <c r="AU14" s="750"/>
      <c r="AV14" s="750"/>
      <c r="AW14" s="749" t="str">
        <f>基礎情報!$B$13</f>
        <v>○○　○○</v>
      </c>
      <c r="AX14" s="749"/>
      <c r="AY14" s="749"/>
      <c r="AZ14" s="749"/>
      <c r="BA14" s="749"/>
      <c r="BB14" s="749"/>
      <c r="BC14" s="749"/>
      <c r="BD14" s="749"/>
      <c r="BE14" s="749"/>
      <c r="BF14" s="749"/>
      <c r="BG14" s="749"/>
    </row>
    <row r="15" spans="1:128">
      <c r="A15" s="307"/>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row>
    <row r="16" spans="1:128">
      <c r="D16" s="10" t="s">
        <v>772</v>
      </c>
    </row>
    <row r="17" spans="1:138" ht="6" customHeight="1"/>
    <row r="18" spans="1:138" ht="27" customHeight="1">
      <c r="A18" s="761" t="s">
        <v>163</v>
      </c>
      <c r="B18" s="762"/>
      <c r="C18" s="309"/>
      <c r="D18" s="764" t="s">
        <v>160</v>
      </c>
      <c r="E18" s="764"/>
      <c r="F18" s="764"/>
      <c r="G18" s="764"/>
      <c r="H18" s="764"/>
      <c r="I18" s="764"/>
      <c r="J18" s="764"/>
      <c r="K18" s="312"/>
      <c r="L18" s="737" t="str">
        <f>基礎情報!B3</f>
        <v>○○○○○○工事</v>
      </c>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8"/>
    </row>
    <row r="19" spans="1:138" ht="27" customHeight="1">
      <c r="A19" s="757" t="s">
        <v>164</v>
      </c>
      <c r="B19" s="758"/>
      <c r="C19" s="314"/>
      <c r="D19" s="754" t="s">
        <v>161</v>
      </c>
      <c r="E19" s="754"/>
      <c r="F19" s="754"/>
      <c r="G19" s="754"/>
      <c r="H19" s="754"/>
      <c r="I19" s="754"/>
      <c r="J19" s="754"/>
      <c r="K19" s="315"/>
      <c r="L19" s="739" t="str">
        <f>基礎情報!B4</f>
        <v>海老名市○○○○番地</v>
      </c>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c r="AL19" s="739"/>
      <c r="AM19" s="739"/>
      <c r="AN19" s="739"/>
      <c r="AO19" s="739"/>
      <c r="AP19" s="739"/>
      <c r="AQ19" s="739"/>
      <c r="AR19" s="739"/>
      <c r="AS19" s="739"/>
      <c r="AT19" s="739"/>
      <c r="AU19" s="739"/>
      <c r="AV19" s="739"/>
      <c r="AW19" s="739"/>
      <c r="AX19" s="739"/>
      <c r="AY19" s="739"/>
      <c r="AZ19" s="739"/>
      <c r="BA19" s="739"/>
      <c r="BB19" s="739"/>
      <c r="BC19" s="739"/>
      <c r="BD19" s="739"/>
      <c r="BE19" s="739"/>
      <c r="BF19" s="739"/>
      <c r="BG19" s="740"/>
    </row>
    <row r="20" spans="1:138" ht="27" customHeight="1">
      <c r="A20" s="755" t="s">
        <v>165</v>
      </c>
      <c r="B20" s="756"/>
      <c r="C20" s="310"/>
      <c r="D20" s="763" t="s">
        <v>858</v>
      </c>
      <c r="E20" s="763"/>
      <c r="F20" s="763"/>
      <c r="G20" s="763"/>
      <c r="H20" s="763"/>
      <c r="I20" s="763"/>
      <c r="J20" s="763"/>
      <c r="K20" s="313"/>
      <c r="L20" s="759" t="s">
        <v>157</v>
      </c>
      <c r="M20" s="759"/>
      <c r="N20" s="759"/>
      <c r="O20" s="759"/>
      <c r="P20" s="759"/>
      <c r="Q20" s="759"/>
      <c r="R20" s="759"/>
      <c r="S20" s="759"/>
      <c r="T20" s="759"/>
      <c r="U20" s="759"/>
      <c r="V20" s="760">
        <f>基礎情報!B8</f>
        <v>1000000000</v>
      </c>
      <c r="W20" s="760"/>
      <c r="X20" s="760"/>
      <c r="Y20" s="760"/>
      <c r="Z20" s="760"/>
      <c r="AA20" s="760"/>
      <c r="AB20" s="760"/>
      <c r="AC20" s="760"/>
      <c r="AD20" s="760"/>
      <c r="AE20" s="760"/>
      <c r="AF20" s="760"/>
      <c r="AG20" s="760"/>
      <c r="AH20" s="760"/>
      <c r="AI20" s="760"/>
      <c r="AJ20" s="760"/>
      <c r="AK20" s="760"/>
      <c r="AL20" s="760"/>
      <c r="AM20" s="760"/>
      <c r="AN20" s="760"/>
      <c r="AO20" s="748" t="s">
        <v>476</v>
      </c>
      <c r="AP20" s="748"/>
      <c r="AQ20" s="748"/>
      <c r="AR20" s="748"/>
      <c r="AS20" s="13"/>
      <c r="AT20" s="13"/>
      <c r="AU20" s="13"/>
      <c r="AV20" s="13"/>
      <c r="AW20" s="13"/>
      <c r="AX20" s="13"/>
      <c r="AY20" s="13"/>
      <c r="AZ20" s="13"/>
      <c r="BA20" s="13"/>
      <c r="BB20" s="13"/>
      <c r="BC20" s="13"/>
      <c r="BD20" s="13"/>
      <c r="BE20" s="13"/>
      <c r="BF20" s="13"/>
      <c r="BG20" s="311"/>
    </row>
    <row r="21" spans="1:138" ht="27" customHeight="1">
      <c r="A21" s="757" t="s">
        <v>166</v>
      </c>
      <c r="B21" s="758"/>
      <c r="C21" s="314"/>
      <c r="D21" s="754" t="s">
        <v>162</v>
      </c>
      <c r="E21" s="754"/>
      <c r="F21" s="754"/>
      <c r="G21" s="754"/>
      <c r="H21" s="754"/>
      <c r="I21" s="754"/>
      <c r="J21" s="754"/>
      <c r="K21" s="315"/>
      <c r="L21" s="709">
        <f>基礎情報!B5</f>
        <v>45061</v>
      </c>
      <c r="M21" s="710"/>
      <c r="N21" s="710"/>
      <c r="O21" s="710"/>
      <c r="P21" s="710"/>
      <c r="Q21" s="710"/>
      <c r="R21" s="710"/>
      <c r="S21" s="710"/>
      <c r="T21" s="710"/>
      <c r="U21" s="710"/>
      <c r="V21" s="710"/>
      <c r="W21" s="710"/>
      <c r="X21" s="710"/>
      <c r="Y21" s="710"/>
      <c r="Z21" s="710"/>
      <c r="AA21" s="710"/>
      <c r="AB21" s="710"/>
      <c r="AC21" s="710" t="s">
        <v>158</v>
      </c>
      <c r="AD21" s="710"/>
      <c r="AE21" s="710"/>
      <c r="AF21" s="710"/>
      <c r="AG21" s="709">
        <f>IF(基礎情報!B7="",基礎情報!B6,基礎情報!B7)</f>
        <v>45350</v>
      </c>
      <c r="AH21" s="710"/>
      <c r="AI21" s="710"/>
      <c r="AJ21" s="710"/>
      <c r="AK21" s="710"/>
      <c r="AL21" s="710"/>
      <c r="AM21" s="710"/>
      <c r="AN21" s="710"/>
      <c r="AO21" s="710"/>
      <c r="AP21" s="710"/>
      <c r="AQ21" s="710"/>
      <c r="AR21" s="710"/>
      <c r="AS21" s="710"/>
      <c r="AT21" s="710"/>
      <c r="AU21" s="710"/>
      <c r="AV21" s="710"/>
      <c r="AW21" s="710"/>
      <c r="AX21" s="710"/>
      <c r="AY21" s="710"/>
      <c r="AZ21" s="711" t="s">
        <v>159</v>
      </c>
      <c r="BA21" s="711"/>
      <c r="BB21" s="711"/>
      <c r="BC21" s="250"/>
      <c r="BD21" s="250"/>
      <c r="BE21" s="250"/>
      <c r="BF21" s="250"/>
      <c r="BG21" s="316"/>
    </row>
    <row r="22" spans="1:138" ht="10.5" customHeight="1"/>
    <row r="23" spans="1:138" ht="15.75" customHeight="1">
      <c r="A23" s="742" t="s">
        <v>647</v>
      </c>
      <c r="B23" s="743"/>
      <c r="C23" s="727"/>
      <c r="D23" s="727"/>
      <c r="E23" s="727"/>
      <c r="F23" s="727"/>
      <c r="G23" s="727"/>
      <c r="H23" s="727"/>
      <c r="I23" s="727"/>
      <c r="J23" s="727"/>
      <c r="K23" s="744"/>
      <c r="L23" s="741" t="s">
        <v>167</v>
      </c>
      <c r="M23" s="727"/>
      <c r="N23" s="727"/>
      <c r="O23" s="727"/>
      <c r="P23" s="727"/>
      <c r="Q23" s="727"/>
      <c r="R23" s="727"/>
      <c r="S23" s="723" t="s">
        <v>168</v>
      </c>
      <c r="T23" s="723"/>
      <c r="U23" s="723"/>
      <c r="V23" s="723"/>
      <c r="W23" s="723"/>
      <c r="X23" s="723"/>
      <c r="Y23" s="723"/>
      <c r="Z23" s="723"/>
      <c r="AA23" s="723"/>
      <c r="AB23" s="723"/>
      <c r="AC23" s="723"/>
      <c r="AD23" s="723"/>
      <c r="AE23" s="723"/>
      <c r="AF23" s="723"/>
      <c r="AG23" s="723"/>
      <c r="AH23" s="723"/>
      <c r="AI23" s="723"/>
      <c r="AJ23" s="723"/>
      <c r="AK23" s="723"/>
      <c r="AL23" s="723"/>
      <c r="AM23" s="723" t="s">
        <v>169</v>
      </c>
      <c r="AN23" s="723"/>
      <c r="AO23" s="723"/>
      <c r="AP23" s="723"/>
      <c r="AQ23" s="723"/>
      <c r="AR23" s="723"/>
      <c r="AS23" s="723"/>
      <c r="AT23" s="723"/>
      <c r="AU23" s="723"/>
      <c r="AV23" s="724" t="s">
        <v>859</v>
      </c>
      <c r="AW23" s="725"/>
      <c r="AX23" s="725"/>
      <c r="AY23" s="725"/>
      <c r="AZ23" s="725"/>
      <c r="BA23" s="725"/>
      <c r="BB23" s="725"/>
      <c r="BC23" s="725"/>
      <c r="BD23" s="725"/>
      <c r="BE23" s="725"/>
      <c r="BF23" s="725"/>
      <c r="BG23" s="725"/>
    </row>
    <row r="24" spans="1:138" ht="15.75" customHeight="1">
      <c r="A24" s="726"/>
      <c r="B24" s="727"/>
      <c r="C24" s="727"/>
      <c r="D24" s="727"/>
      <c r="E24" s="727"/>
      <c r="F24" s="727"/>
      <c r="G24" s="727"/>
      <c r="H24" s="727"/>
      <c r="I24" s="727"/>
      <c r="J24" s="727"/>
      <c r="K24" s="744"/>
      <c r="L24" s="727"/>
      <c r="M24" s="727"/>
      <c r="N24" s="727"/>
      <c r="O24" s="727"/>
      <c r="P24" s="727"/>
      <c r="Q24" s="727"/>
      <c r="R24" s="727"/>
      <c r="S24" s="723"/>
      <c r="T24" s="723"/>
      <c r="U24" s="723"/>
      <c r="V24" s="723"/>
      <c r="W24" s="723"/>
      <c r="X24" s="723"/>
      <c r="Y24" s="723"/>
      <c r="Z24" s="723"/>
      <c r="AA24" s="723"/>
      <c r="AB24" s="723"/>
      <c r="AC24" s="723"/>
      <c r="AD24" s="723"/>
      <c r="AE24" s="723"/>
      <c r="AF24" s="723"/>
      <c r="AG24" s="723"/>
      <c r="AH24" s="723"/>
      <c r="AI24" s="723"/>
      <c r="AJ24" s="723"/>
      <c r="AK24" s="723"/>
      <c r="AL24" s="723"/>
      <c r="AM24" s="723"/>
      <c r="AN24" s="723"/>
      <c r="AO24" s="723"/>
      <c r="AP24" s="723"/>
      <c r="AQ24" s="723"/>
      <c r="AR24" s="723"/>
      <c r="AS24" s="723"/>
      <c r="AT24" s="723"/>
      <c r="AU24" s="723"/>
      <c r="AV24" s="726"/>
      <c r="AW24" s="727"/>
      <c r="AX24" s="727"/>
      <c r="AY24" s="727"/>
      <c r="AZ24" s="727"/>
      <c r="BA24" s="727"/>
      <c r="BB24" s="727"/>
      <c r="BC24" s="727"/>
      <c r="BD24" s="727"/>
      <c r="BE24" s="727"/>
      <c r="BF24" s="727"/>
      <c r="BG24" s="727"/>
    </row>
    <row r="25" spans="1:138" ht="15.75" customHeight="1">
      <c r="A25" s="726"/>
      <c r="B25" s="727"/>
      <c r="C25" s="727"/>
      <c r="D25" s="727"/>
      <c r="E25" s="727"/>
      <c r="F25" s="727"/>
      <c r="G25" s="727"/>
      <c r="H25" s="727"/>
      <c r="I25" s="727"/>
      <c r="J25" s="727"/>
      <c r="K25" s="744"/>
      <c r="L25" s="727"/>
      <c r="M25" s="727"/>
      <c r="N25" s="727"/>
      <c r="O25" s="727"/>
      <c r="P25" s="727"/>
      <c r="Q25" s="727"/>
      <c r="R25" s="727"/>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6"/>
      <c r="AW25" s="727"/>
      <c r="AX25" s="727"/>
      <c r="AY25" s="727"/>
      <c r="AZ25" s="727"/>
      <c r="BA25" s="727"/>
      <c r="BB25" s="727"/>
      <c r="BC25" s="727"/>
      <c r="BD25" s="727"/>
      <c r="BE25" s="727"/>
      <c r="BF25" s="727"/>
      <c r="BG25" s="727"/>
    </row>
    <row r="26" spans="1:138" ht="15.75" customHeight="1">
      <c r="A26" s="670" t="s">
        <v>909</v>
      </c>
      <c r="B26" s="670"/>
      <c r="C26" s="670"/>
      <c r="D26" s="670"/>
      <c r="E26" s="670"/>
      <c r="F26" s="670"/>
      <c r="G26" s="670"/>
      <c r="H26" s="670"/>
      <c r="I26" s="670"/>
      <c r="J26" s="670"/>
      <c r="K26" s="670"/>
      <c r="L26" s="717" t="s">
        <v>908</v>
      </c>
      <c r="M26" s="718"/>
      <c r="N26" s="718"/>
      <c r="O26" s="718"/>
      <c r="P26" s="718"/>
      <c r="Q26" s="718"/>
      <c r="R26" s="719"/>
      <c r="S26" s="717" t="s">
        <v>910</v>
      </c>
      <c r="T26" s="718"/>
      <c r="U26" s="718"/>
      <c r="V26" s="718"/>
      <c r="W26" s="718"/>
      <c r="X26" s="718"/>
      <c r="Y26" s="718"/>
      <c r="Z26" s="718"/>
      <c r="AA26" s="718"/>
      <c r="AB26" s="718"/>
      <c r="AC26" s="718"/>
      <c r="AD26" s="718"/>
      <c r="AE26" s="718"/>
      <c r="AF26" s="718"/>
      <c r="AG26" s="718"/>
      <c r="AH26" s="718"/>
      <c r="AI26" s="718"/>
      <c r="AJ26" s="718"/>
      <c r="AK26" s="718"/>
      <c r="AL26" s="719"/>
      <c r="AM26" s="717" t="s">
        <v>198</v>
      </c>
      <c r="AN26" s="718"/>
      <c r="AO26" s="718"/>
      <c r="AP26" s="718"/>
      <c r="AQ26" s="732" t="str">
        <f>IF(AM26=0,"　　",IF(AM26="一般","-",IF(AM26="特定","-",)))</f>
        <v>-</v>
      </c>
      <c r="AR26" s="718">
        <v>20</v>
      </c>
      <c r="AS26" s="718"/>
      <c r="AT26" s="718"/>
      <c r="AU26" s="719"/>
      <c r="AV26" s="728">
        <v>1050000</v>
      </c>
      <c r="AW26" s="728"/>
      <c r="AX26" s="728"/>
      <c r="AY26" s="728"/>
      <c r="AZ26" s="728"/>
      <c r="BA26" s="728"/>
      <c r="BB26" s="728"/>
      <c r="BC26" s="728"/>
      <c r="BD26" s="728"/>
      <c r="BE26" s="728"/>
      <c r="BF26" s="728"/>
      <c r="BG26" s="729"/>
      <c r="BH26" s="507"/>
      <c r="BI26" s="507"/>
      <c r="BJ26" s="507"/>
      <c r="BK26" s="507"/>
      <c r="BL26" s="507"/>
      <c r="BM26" s="507"/>
      <c r="BN26" s="507"/>
      <c r="BO26" s="507"/>
      <c r="BP26" s="507"/>
      <c r="BQ26" s="507"/>
      <c r="BR26" s="507"/>
      <c r="BS26" s="507"/>
      <c r="BT26" s="507"/>
      <c r="BU26" s="507"/>
      <c r="BV26" s="507"/>
      <c r="BW26" s="507"/>
      <c r="BX26" s="507"/>
      <c r="BY26" s="507"/>
      <c r="BZ26" s="507"/>
      <c r="CA26" s="507"/>
      <c r="CB26" s="507"/>
      <c r="CC26" s="507"/>
      <c r="CD26" s="507"/>
      <c r="CE26" s="507"/>
      <c r="CF26" s="507"/>
      <c r="CG26" s="507"/>
      <c r="CH26" s="507"/>
      <c r="CI26" s="507"/>
      <c r="CJ26" s="507"/>
      <c r="CK26" s="507"/>
      <c r="CL26" s="507"/>
      <c r="CM26" s="507"/>
      <c r="CN26" s="507"/>
      <c r="CO26" s="507"/>
      <c r="CP26" s="507"/>
      <c r="CQ26" s="507"/>
      <c r="CR26" s="507"/>
      <c r="CS26" s="507"/>
      <c r="CT26" s="507"/>
      <c r="CU26" s="507"/>
      <c r="CV26" s="507"/>
      <c r="CW26" s="507"/>
      <c r="CX26" s="507"/>
      <c r="CY26" s="507"/>
      <c r="CZ26" s="507"/>
      <c r="DA26" s="507"/>
      <c r="DB26" s="507"/>
      <c r="DC26" s="507"/>
      <c r="DD26" s="507"/>
      <c r="DE26" s="507"/>
      <c r="DF26" s="507"/>
      <c r="DG26" s="507"/>
      <c r="DH26" s="507"/>
      <c r="DI26" s="507"/>
      <c r="DJ26" s="507"/>
      <c r="DK26" s="507"/>
      <c r="DL26" s="507"/>
      <c r="DM26" s="507"/>
      <c r="DN26" s="507"/>
      <c r="DO26" s="507"/>
      <c r="DP26" s="507"/>
      <c r="DQ26" s="507"/>
      <c r="DR26" s="507"/>
      <c r="DS26" s="507"/>
      <c r="DT26" s="507"/>
      <c r="DU26" s="507"/>
      <c r="DV26" s="507"/>
      <c r="DW26" s="507"/>
      <c r="DX26" s="507"/>
      <c r="DY26" s="507"/>
      <c r="DZ26" s="507"/>
      <c r="EA26" s="507"/>
      <c r="EB26" s="507"/>
      <c r="EC26" s="505" t="s">
        <v>198</v>
      </c>
      <c r="ED26" s="505"/>
      <c r="EE26" s="505"/>
      <c r="EF26" s="506">
        <v>20</v>
      </c>
      <c r="EG26" s="506">
        <v>1</v>
      </c>
      <c r="EH26" s="506">
        <v>1</v>
      </c>
    </row>
    <row r="27" spans="1:138" ht="15.75" customHeight="1">
      <c r="A27" s="671"/>
      <c r="B27" s="671"/>
      <c r="C27" s="671"/>
      <c r="D27" s="671"/>
      <c r="E27" s="671"/>
      <c r="F27" s="671"/>
      <c r="G27" s="671"/>
      <c r="H27" s="671"/>
      <c r="I27" s="671"/>
      <c r="J27" s="671"/>
      <c r="K27" s="671"/>
      <c r="L27" s="720"/>
      <c r="M27" s="721"/>
      <c r="N27" s="721"/>
      <c r="O27" s="721"/>
      <c r="P27" s="721"/>
      <c r="Q27" s="721"/>
      <c r="R27" s="722"/>
      <c r="S27" s="720"/>
      <c r="T27" s="721"/>
      <c r="U27" s="721"/>
      <c r="V27" s="721"/>
      <c r="W27" s="721"/>
      <c r="X27" s="721"/>
      <c r="Y27" s="721"/>
      <c r="Z27" s="721"/>
      <c r="AA27" s="721"/>
      <c r="AB27" s="721"/>
      <c r="AC27" s="721"/>
      <c r="AD27" s="721"/>
      <c r="AE27" s="721"/>
      <c r="AF27" s="721"/>
      <c r="AG27" s="721"/>
      <c r="AH27" s="721"/>
      <c r="AI27" s="721"/>
      <c r="AJ27" s="721"/>
      <c r="AK27" s="721"/>
      <c r="AL27" s="722"/>
      <c r="AM27" s="720"/>
      <c r="AN27" s="721"/>
      <c r="AO27" s="721"/>
      <c r="AP27" s="721"/>
      <c r="AQ27" s="733"/>
      <c r="AR27" s="721"/>
      <c r="AS27" s="721"/>
      <c r="AT27" s="721"/>
      <c r="AU27" s="722"/>
      <c r="AV27" s="730"/>
      <c r="AW27" s="730"/>
      <c r="AX27" s="730"/>
      <c r="AY27" s="730"/>
      <c r="AZ27" s="730"/>
      <c r="BA27" s="730"/>
      <c r="BB27" s="730"/>
      <c r="BC27" s="730"/>
      <c r="BD27" s="730"/>
      <c r="BE27" s="730"/>
      <c r="BF27" s="730"/>
      <c r="BG27" s="731"/>
      <c r="BH27" s="507"/>
      <c r="BI27" s="507"/>
      <c r="BJ27" s="507"/>
      <c r="BK27" s="507"/>
      <c r="BL27" s="507"/>
      <c r="BM27" s="507"/>
      <c r="BN27" s="507"/>
      <c r="BO27" s="507"/>
      <c r="BP27" s="507"/>
      <c r="BQ27" s="507"/>
      <c r="BR27" s="507"/>
      <c r="BS27" s="507"/>
      <c r="BT27" s="507"/>
      <c r="BU27" s="507"/>
      <c r="BV27" s="507"/>
      <c r="BW27" s="507"/>
      <c r="BX27" s="507"/>
      <c r="BY27" s="507"/>
      <c r="BZ27" s="507"/>
      <c r="CA27" s="507"/>
      <c r="CB27" s="507"/>
      <c r="CC27" s="507"/>
      <c r="CD27" s="507"/>
      <c r="CE27" s="507"/>
      <c r="CF27" s="507"/>
      <c r="CG27" s="507"/>
      <c r="CH27" s="507"/>
      <c r="CI27" s="507"/>
      <c r="CJ27" s="507"/>
      <c r="CK27" s="507"/>
      <c r="CL27" s="507"/>
      <c r="CM27" s="507"/>
      <c r="CN27" s="507"/>
      <c r="CO27" s="507"/>
      <c r="CP27" s="507"/>
      <c r="CQ27" s="507"/>
      <c r="CR27" s="507"/>
      <c r="CS27" s="507"/>
      <c r="CT27" s="507"/>
      <c r="CU27" s="507"/>
      <c r="CV27" s="507"/>
      <c r="CW27" s="507"/>
      <c r="CX27" s="507"/>
      <c r="CY27" s="507"/>
      <c r="CZ27" s="507"/>
      <c r="DA27" s="507"/>
      <c r="DB27" s="507"/>
      <c r="DC27" s="507"/>
      <c r="DD27" s="507"/>
      <c r="DE27" s="507"/>
      <c r="DF27" s="507"/>
      <c r="DG27" s="507"/>
      <c r="DH27" s="507"/>
      <c r="DI27" s="507"/>
      <c r="DJ27" s="507"/>
      <c r="DK27" s="507"/>
      <c r="DL27" s="507"/>
      <c r="DM27" s="507"/>
      <c r="DN27" s="507"/>
      <c r="DO27" s="507"/>
      <c r="DP27" s="507"/>
      <c r="DQ27" s="507"/>
      <c r="DR27" s="507"/>
      <c r="DS27" s="507"/>
      <c r="DT27" s="507"/>
      <c r="DU27" s="507"/>
      <c r="DV27" s="507"/>
      <c r="DW27" s="507"/>
      <c r="DX27" s="507"/>
      <c r="DY27" s="507"/>
      <c r="DZ27" s="507"/>
      <c r="EA27" s="507"/>
      <c r="EB27" s="507"/>
      <c r="EC27" s="505" t="s">
        <v>196</v>
      </c>
      <c r="ED27" s="505"/>
      <c r="EE27" s="505"/>
      <c r="EF27" s="506">
        <v>21</v>
      </c>
      <c r="EG27" s="506">
        <v>2</v>
      </c>
      <c r="EH27" s="506">
        <v>2</v>
      </c>
    </row>
    <row r="28" spans="1:138" ht="15.75" customHeight="1">
      <c r="A28" s="671" t="s">
        <v>911</v>
      </c>
      <c r="B28" s="671"/>
      <c r="C28" s="671"/>
      <c r="D28" s="671"/>
      <c r="E28" s="671"/>
      <c r="F28" s="671"/>
      <c r="G28" s="671"/>
      <c r="H28" s="671"/>
      <c r="I28" s="671"/>
      <c r="J28" s="671"/>
      <c r="K28" s="671"/>
      <c r="L28" s="720"/>
      <c r="M28" s="721"/>
      <c r="N28" s="721"/>
      <c r="O28" s="721"/>
      <c r="P28" s="721"/>
      <c r="Q28" s="721"/>
      <c r="R28" s="722"/>
      <c r="S28" s="720" t="s">
        <v>912</v>
      </c>
      <c r="T28" s="721"/>
      <c r="U28" s="721"/>
      <c r="V28" s="721"/>
      <c r="W28" s="721"/>
      <c r="X28" s="721"/>
      <c r="Y28" s="721"/>
      <c r="Z28" s="721"/>
      <c r="AA28" s="721"/>
      <c r="AB28" s="721"/>
      <c r="AC28" s="721"/>
      <c r="AD28" s="721"/>
      <c r="AE28" s="721"/>
      <c r="AF28" s="721"/>
      <c r="AG28" s="721"/>
      <c r="AH28" s="721"/>
      <c r="AI28" s="721"/>
      <c r="AJ28" s="721"/>
      <c r="AK28" s="721"/>
      <c r="AL28" s="722"/>
      <c r="AM28" s="713" t="str">
        <f>IF(AM26=0,"　　",IF(AM26="一般","第",IF(AM26="特定","第",)))</f>
        <v>第</v>
      </c>
      <c r="AN28" s="714"/>
      <c r="AO28" s="716">
        <v>999999</v>
      </c>
      <c r="AP28" s="716"/>
      <c r="AQ28" s="716"/>
      <c r="AR28" s="716"/>
      <c r="AS28" s="716"/>
      <c r="AT28" s="714" t="str">
        <f>IF(AM26=0,"　　",IF(AM26="一般","号",IF(AM26="特定","号",)))</f>
        <v>号</v>
      </c>
      <c r="AU28" s="715"/>
      <c r="AV28" s="730"/>
      <c r="AW28" s="730"/>
      <c r="AX28" s="730"/>
      <c r="AY28" s="730"/>
      <c r="AZ28" s="730"/>
      <c r="BA28" s="730"/>
      <c r="BB28" s="730"/>
      <c r="BC28" s="730"/>
      <c r="BD28" s="730"/>
      <c r="BE28" s="730"/>
      <c r="BF28" s="730"/>
      <c r="BG28" s="731"/>
      <c r="BH28" s="507"/>
      <c r="BI28" s="507"/>
      <c r="BJ28" s="507"/>
      <c r="BK28" s="507"/>
      <c r="BL28" s="507"/>
      <c r="BM28" s="507"/>
      <c r="BN28" s="507"/>
      <c r="BO28" s="507"/>
      <c r="BP28" s="507"/>
      <c r="BQ28" s="507"/>
      <c r="BR28" s="507"/>
      <c r="BS28" s="507"/>
      <c r="BT28" s="507"/>
      <c r="BU28" s="507"/>
      <c r="BV28" s="507"/>
      <c r="BW28" s="507"/>
      <c r="BX28" s="507"/>
      <c r="BY28" s="507"/>
      <c r="BZ28" s="507"/>
      <c r="CA28" s="507"/>
      <c r="CB28" s="507"/>
      <c r="CC28" s="507"/>
      <c r="CD28" s="507"/>
      <c r="CE28" s="507"/>
      <c r="CF28" s="507"/>
      <c r="CG28" s="507"/>
      <c r="CH28" s="507"/>
      <c r="CI28" s="507"/>
      <c r="CJ28" s="507"/>
      <c r="CK28" s="507"/>
      <c r="CL28" s="507"/>
      <c r="CM28" s="507"/>
      <c r="CN28" s="507"/>
      <c r="CO28" s="507"/>
      <c r="CP28" s="507"/>
      <c r="CQ28" s="507"/>
      <c r="CR28" s="507"/>
      <c r="CS28" s="507"/>
      <c r="CT28" s="507"/>
      <c r="CU28" s="507"/>
      <c r="CV28" s="507"/>
      <c r="CW28" s="507"/>
      <c r="CX28" s="507"/>
      <c r="CY28" s="507"/>
      <c r="CZ28" s="507"/>
      <c r="DA28" s="507"/>
      <c r="DB28" s="507"/>
      <c r="DC28" s="507"/>
      <c r="DD28" s="507"/>
      <c r="DE28" s="507"/>
      <c r="DF28" s="507"/>
      <c r="DG28" s="507"/>
      <c r="DH28" s="507"/>
      <c r="DI28" s="507"/>
      <c r="DJ28" s="507"/>
      <c r="DK28" s="507"/>
      <c r="DL28" s="507"/>
      <c r="DM28" s="507"/>
      <c r="DN28" s="507"/>
      <c r="DO28" s="507"/>
      <c r="DP28" s="507"/>
      <c r="DQ28" s="507"/>
      <c r="DR28" s="507"/>
      <c r="DS28" s="507"/>
      <c r="DT28" s="507"/>
      <c r="DU28" s="507"/>
      <c r="DV28" s="507"/>
      <c r="DW28" s="507"/>
      <c r="DX28" s="507"/>
      <c r="DY28" s="507"/>
      <c r="DZ28" s="507"/>
      <c r="EA28" s="507"/>
      <c r="EB28" s="507"/>
      <c r="EC28" s="712"/>
      <c r="ED28" s="712"/>
      <c r="EE28" s="712"/>
      <c r="EF28" s="506">
        <v>22</v>
      </c>
      <c r="EG28" s="506">
        <v>3</v>
      </c>
      <c r="EH28" s="506">
        <v>3</v>
      </c>
    </row>
    <row r="29" spans="1:138" ht="15.75" customHeight="1">
      <c r="A29" s="671"/>
      <c r="B29" s="671"/>
      <c r="C29" s="671"/>
      <c r="D29" s="671"/>
      <c r="E29" s="671"/>
      <c r="F29" s="671"/>
      <c r="G29" s="671"/>
      <c r="H29" s="671"/>
      <c r="I29" s="671"/>
      <c r="J29" s="671"/>
      <c r="K29" s="671"/>
      <c r="L29" s="720"/>
      <c r="M29" s="721"/>
      <c r="N29" s="721"/>
      <c r="O29" s="721"/>
      <c r="P29" s="721"/>
      <c r="Q29" s="721"/>
      <c r="R29" s="722"/>
      <c r="S29" s="720"/>
      <c r="T29" s="721"/>
      <c r="U29" s="721"/>
      <c r="V29" s="721"/>
      <c r="W29" s="721"/>
      <c r="X29" s="721"/>
      <c r="Y29" s="721"/>
      <c r="Z29" s="721"/>
      <c r="AA29" s="721"/>
      <c r="AB29" s="721"/>
      <c r="AC29" s="721"/>
      <c r="AD29" s="721"/>
      <c r="AE29" s="721"/>
      <c r="AF29" s="721"/>
      <c r="AG29" s="721"/>
      <c r="AH29" s="721"/>
      <c r="AI29" s="721"/>
      <c r="AJ29" s="721"/>
      <c r="AK29" s="721"/>
      <c r="AL29" s="722"/>
      <c r="AM29" s="713"/>
      <c r="AN29" s="714"/>
      <c r="AO29" s="716"/>
      <c r="AP29" s="716"/>
      <c r="AQ29" s="716"/>
      <c r="AR29" s="716"/>
      <c r="AS29" s="716"/>
      <c r="AT29" s="714"/>
      <c r="AU29" s="715"/>
      <c r="AV29" s="730"/>
      <c r="AW29" s="730"/>
      <c r="AX29" s="730"/>
      <c r="AY29" s="730"/>
      <c r="AZ29" s="730"/>
      <c r="BA29" s="730"/>
      <c r="BB29" s="730"/>
      <c r="BC29" s="730"/>
      <c r="BD29" s="730"/>
      <c r="BE29" s="730"/>
      <c r="BF29" s="730"/>
      <c r="BG29" s="731"/>
      <c r="BH29" s="507"/>
      <c r="BI29" s="507"/>
      <c r="BJ29" s="507"/>
      <c r="BK29" s="507"/>
      <c r="BL29" s="507"/>
      <c r="BM29" s="507"/>
      <c r="BN29" s="507"/>
      <c r="BO29" s="507"/>
      <c r="BP29" s="507"/>
      <c r="BQ29" s="507"/>
      <c r="BR29" s="507"/>
      <c r="BS29" s="507"/>
      <c r="BT29" s="507"/>
      <c r="BU29" s="507"/>
      <c r="BV29" s="507"/>
      <c r="BW29" s="507"/>
      <c r="BX29" s="507"/>
      <c r="BY29" s="507"/>
      <c r="BZ29" s="507"/>
      <c r="CA29" s="507"/>
      <c r="CB29" s="507"/>
      <c r="CC29" s="507"/>
      <c r="CD29" s="507"/>
      <c r="CE29" s="507"/>
      <c r="CF29" s="507"/>
      <c r="CG29" s="507"/>
      <c r="CH29" s="507"/>
      <c r="CI29" s="507"/>
      <c r="CJ29" s="507"/>
      <c r="CK29" s="507"/>
      <c r="CL29" s="507"/>
      <c r="CM29" s="507"/>
      <c r="CN29" s="507"/>
      <c r="CO29" s="507"/>
      <c r="CP29" s="507"/>
      <c r="CQ29" s="507"/>
      <c r="CR29" s="507"/>
      <c r="CS29" s="507"/>
      <c r="CT29" s="507"/>
      <c r="CU29" s="507"/>
      <c r="CV29" s="507"/>
      <c r="CW29" s="507"/>
      <c r="CX29" s="507"/>
      <c r="CY29" s="507"/>
      <c r="CZ29" s="507"/>
      <c r="DA29" s="507"/>
      <c r="DB29" s="507"/>
      <c r="DC29" s="507"/>
      <c r="DD29" s="507"/>
      <c r="DE29" s="507"/>
      <c r="DF29" s="507"/>
      <c r="DG29" s="507"/>
      <c r="DH29" s="507"/>
      <c r="DI29" s="507"/>
      <c r="DJ29" s="507"/>
      <c r="DK29" s="507"/>
      <c r="DL29" s="507"/>
      <c r="DM29" s="507"/>
      <c r="DN29" s="507"/>
      <c r="DO29" s="507"/>
      <c r="DP29" s="507"/>
      <c r="DQ29" s="507"/>
      <c r="DR29" s="507"/>
      <c r="DS29" s="507"/>
      <c r="DT29" s="507"/>
      <c r="DU29" s="507"/>
      <c r="DV29" s="507"/>
      <c r="DW29" s="507"/>
      <c r="DX29" s="507"/>
      <c r="DY29" s="507"/>
      <c r="DZ29" s="507"/>
      <c r="EA29" s="507"/>
      <c r="EB29" s="507"/>
      <c r="EC29" s="707">
        <v>16</v>
      </c>
      <c r="ED29" s="707"/>
      <c r="EE29" s="707"/>
      <c r="EF29" s="506">
        <v>23</v>
      </c>
      <c r="EG29" s="506">
        <v>4</v>
      </c>
      <c r="EH29" s="506">
        <v>4</v>
      </c>
    </row>
    <row r="30" spans="1:138">
      <c r="A30" s="686"/>
      <c r="B30" s="686"/>
      <c r="C30" s="686"/>
      <c r="D30" s="686"/>
      <c r="E30" s="686"/>
      <c r="F30" s="686"/>
      <c r="G30" s="686"/>
      <c r="H30" s="686"/>
      <c r="I30" s="686"/>
      <c r="J30" s="686"/>
      <c r="K30" s="686"/>
      <c r="L30" s="680"/>
      <c r="M30" s="676"/>
      <c r="N30" s="676"/>
      <c r="O30" s="676"/>
      <c r="P30" s="676"/>
      <c r="Q30" s="676"/>
      <c r="R30" s="677"/>
      <c r="S30" s="680"/>
      <c r="T30" s="676"/>
      <c r="U30" s="676"/>
      <c r="V30" s="676"/>
      <c r="W30" s="676"/>
      <c r="X30" s="676"/>
      <c r="Y30" s="676"/>
      <c r="Z30" s="676"/>
      <c r="AA30" s="676"/>
      <c r="AB30" s="676"/>
      <c r="AC30" s="676"/>
      <c r="AD30" s="676"/>
      <c r="AE30" s="676"/>
      <c r="AF30" s="676"/>
      <c r="AG30" s="676"/>
      <c r="AH30" s="676"/>
      <c r="AI30" s="676"/>
      <c r="AJ30" s="676"/>
      <c r="AK30" s="676"/>
      <c r="AL30" s="677"/>
      <c r="AM30" s="680"/>
      <c r="AN30" s="676"/>
      <c r="AO30" s="676"/>
      <c r="AP30" s="676"/>
      <c r="AQ30" s="674" t="str">
        <f>IF(AM30=0,"　　",IF(AM30="一般","-",IF(AM30="特定","-",)))</f>
        <v>　　</v>
      </c>
      <c r="AR30" s="676"/>
      <c r="AS30" s="676"/>
      <c r="AT30" s="676"/>
      <c r="AU30" s="677"/>
      <c r="AV30" s="682"/>
      <c r="AW30" s="682"/>
      <c r="AX30" s="682"/>
      <c r="AY30" s="682"/>
      <c r="AZ30" s="682"/>
      <c r="BA30" s="682"/>
      <c r="BB30" s="682"/>
      <c r="BC30" s="682"/>
      <c r="BD30" s="682"/>
      <c r="BE30" s="682"/>
      <c r="BF30" s="682"/>
      <c r="BG30" s="683"/>
      <c r="EC30" s="707">
        <v>17</v>
      </c>
      <c r="ED30" s="708"/>
      <c r="EE30" s="708"/>
      <c r="EF30" s="18">
        <v>24</v>
      </c>
      <c r="EG30" s="18">
        <v>5</v>
      </c>
      <c r="EH30" s="18">
        <v>5</v>
      </c>
    </row>
    <row r="31" spans="1:138">
      <c r="A31" s="687"/>
      <c r="B31" s="687"/>
      <c r="C31" s="687"/>
      <c r="D31" s="687"/>
      <c r="E31" s="687"/>
      <c r="F31" s="687"/>
      <c r="G31" s="687"/>
      <c r="H31" s="687"/>
      <c r="I31" s="687"/>
      <c r="J31" s="687"/>
      <c r="K31" s="687"/>
      <c r="L31" s="681"/>
      <c r="M31" s="678"/>
      <c r="N31" s="678"/>
      <c r="O31" s="678"/>
      <c r="P31" s="678"/>
      <c r="Q31" s="678"/>
      <c r="R31" s="679"/>
      <c r="S31" s="681"/>
      <c r="T31" s="678"/>
      <c r="U31" s="678"/>
      <c r="V31" s="678"/>
      <c r="W31" s="678"/>
      <c r="X31" s="678"/>
      <c r="Y31" s="678"/>
      <c r="Z31" s="678"/>
      <c r="AA31" s="678"/>
      <c r="AB31" s="678"/>
      <c r="AC31" s="678"/>
      <c r="AD31" s="678"/>
      <c r="AE31" s="678"/>
      <c r="AF31" s="678"/>
      <c r="AG31" s="678"/>
      <c r="AH31" s="678"/>
      <c r="AI31" s="678"/>
      <c r="AJ31" s="678"/>
      <c r="AK31" s="678"/>
      <c r="AL31" s="679"/>
      <c r="AM31" s="681"/>
      <c r="AN31" s="678"/>
      <c r="AO31" s="678"/>
      <c r="AP31" s="678"/>
      <c r="AQ31" s="675"/>
      <c r="AR31" s="678"/>
      <c r="AS31" s="678"/>
      <c r="AT31" s="678"/>
      <c r="AU31" s="679"/>
      <c r="AV31" s="684"/>
      <c r="AW31" s="684"/>
      <c r="AX31" s="684"/>
      <c r="AY31" s="684"/>
      <c r="AZ31" s="684"/>
      <c r="BA31" s="684"/>
      <c r="BB31" s="684"/>
      <c r="BC31" s="684"/>
      <c r="BD31" s="684"/>
      <c r="BE31" s="684"/>
      <c r="BF31" s="684"/>
      <c r="BG31" s="685"/>
      <c r="EC31" s="707">
        <v>18</v>
      </c>
      <c r="ED31" s="708"/>
      <c r="EE31" s="708"/>
      <c r="EF31" s="18">
        <v>25</v>
      </c>
      <c r="EG31" s="18">
        <v>6</v>
      </c>
      <c r="EH31" s="18">
        <v>6</v>
      </c>
    </row>
    <row r="32" spans="1:138">
      <c r="A32" s="687"/>
      <c r="B32" s="687"/>
      <c r="C32" s="687"/>
      <c r="D32" s="687"/>
      <c r="E32" s="687"/>
      <c r="F32" s="687"/>
      <c r="G32" s="687"/>
      <c r="H32" s="687"/>
      <c r="I32" s="687"/>
      <c r="J32" s="687"/>
      <c r="K32" s="687"/>
      <c r="L32" s="681"/>
      <c r="M32" s="678"/>
      <c r="N32" s="678"/>
      <c r="O32" s="678"/>
      <c r="P32" s="678"/>
      <c r="Q32" s="678"/>
      <c r="R32" s="679"/>
      <c r="S32" s="681"/>
      <c r="T32" s="678"/>
      <c r="U32" s="678"/>
      <c r="V32" s="678"/>
      <c r="W32" s="678"/>
      <c r="X32" s="678"/>
      <c r="Y32" s="678"/>
      <c r="Z32" s="678"/>
      <c r="AA32" s="678"/>
      <c r="AB32" s="678"/>
      <c r="AC32" s="678"/>
      <c r="AD32" s="678"/>
      <c r="AE32" s="678"/>
      <c r="AF32" s="678"/>
      <c r="AG32" s="678"/>
      <c r="AH32" s="678"/>
      <c r="AI32" s="678"/>
      <c r="AJ32" s="678"/>
      <c r="AK32" s="678"/>
      <c r="AL32" s="679"/>
      <c r="AM32" s="688" t="str">
        <f>IF(AM30=0,"　　",IF(AM30="一般","第",IF(AM30="特定","第",)))</f>
        <v>　　</v>
      </c>
      <c r="AN32" s="689"/>
      <c r="AO32" s="690"/>
      <c r="AP32" s="690"/>
      <c r="AQ32" s="690"/>
      <c r="AR32" s="690"/>
      <c r="AS32" s="690"/>
      <c r="AT32" s="689" t="str">
        <f>IF(AM30=0,"　　",IF(AM30="一般","号",IF(AM30="特定","号",)))</f>
        <v>　　</v>
      </c>
      <c r="AU32" s="691"/>
      <c r="AV32" s="684"/>
      <c r="AW32" s="684"/>
      <c r="AX32" s="684"/>
      <c r="AY32" s="684"/>
      <c r="AZ32" s="684"/>
      <c r="BA32" s="684"/>
      <c r="BB32" s="684"/>
      <c r="BC32" s="684"/>
      <c r="BD32" s="684"/>
      <c r="BE32" s="684"/>
      <c r="BF32" s="684"/>
      <c r="BG32" s="685"/>
      <c r="EC32" s="707">
        <v>19</v>
      </c>
      <c r="ED32" s="708"/>
      <c r="EE32" s="708"/>
      <c r="EG32" s="18">
        <v>7</v>
      </c>
      <c r="EH32" s="18">
        <v>7</v>
      </c>
    </row>
    <row r="33" spans="1:138">
      <c r="A33" s="687"/>
      <c r="B33" s="687"/>
      <c r="C33" s="687"/>
      <c r="D33" s="687"/>
      <c r="E33" s="687"/>
      <c r="F33" s="687"/>
      <c r="G33" s="687"/>
      <c r="H33" s="687"/>
      <c r="I33" s="687"/>
      <c r="J33" s="687"/>
      <c r="K33" s="687"/>
      <c r="L33" s="681"/>
      <c r="M33" s="678"/>
      <c r="N33" s="678"/>
      <c r="O33" s="678"/>
      <c r="P33" s="678"/>
      <c r="Q33" s="678"/>
      <c r="R33" s="679"/>
      <c r="S33" s="681"/>
      <c r="T33" s="678"/>
      <c r="U33" s="678"/>
      <c r="V33" s="678"/>
      <c r="W33" s="678"/>
      <c r="X33" s="678"/>
      <c r="Y33" s="678"/>
      <c r="Z33" s="678"/>
      <c r="AA33" s="678"/>
      <c r="AB33" s="678"/>
      <c r="AC33" s="678"/>
      <c r="AD33" s="678"/>
      <c r="AE33" s="678"/>
      <c r="AF33" s="678"/>
      <c r="AG33" s="678"/>
      <c r="AH33" s="678"/>
      <c r="AI33" s="678"/>
      <c r="AJ33" s="678"/>
      <c r="AK33" s="678"/>
      <c r="AL33" s="679"/>
      <c r="AM33" s="688"/>
      <c r="AN33" s="689"/>
      <c r="AO33" s="690"/>
      <c r="AP33" s="690"/>
      <c r="AQ33" s="690"/>
      <c r="AR33" s="690"/>
      <c r="AS33" s="690"/>
      <c r="AT33" s="689"/>
      <c r="AU33" s="691"/>
      <c r="AV33" s="684"/>
      <c r="AW33" s="684"/>
      <c r="AX33" s="684"/>
      <c r="AY33" s="684"/>
      <c r="AZ33" s="684"/>
      <c r="BA33" s="684"/>
      <c r="BB33" s="684"/>
      <c r="BC33" s="684"/>
      <c r="BD33" s="684"/>
      <c r="BE33" s="684"/>
      <c r="BF33" s="684"/>
      <c r="BG33" s="685"/>
      <c r="EC33" s="707">
        <v>20</v>
      </c>
      <c r="ED33" s="708"/>
      <c r="EE33" s="708"/>
      <c r="EG33" s="18">
        <v>8</v>
      </c>
      <c r="EH33" s="18">
        <v>8</v>
      </c>
    </row>
    <row r="34" spans="1:138">
      <c r="A34" s="686"/>
      <c r="B34" s="686"/>
      <c r="C34" s="686"/>
      <c r="D34" s="686"/>
      <c r="E34" s="686"/>
      <c r="F34" s="686"/>
      <c r="G34" s="686"/>
      <c r="H34" s="686"/>
      <c r="I34" s="686"/>
      <c r="J34" s="686"/>
      <c r="K34" s="686"/>
      <c r="L34" s="680"/>
      <c r="M34" s="676"/>
      <c r="N34" s="676"/>
      <c r="O34" s="676"/>
      <c r="P34" s="676"/>
      <c r="Q34" s="676"/>
      <c r="R34" s="677"/>
      <c r="S34" s="680"/>
      <c r="T34" s="676"/>
      <c r="U34" s="676"/>
      <c r="V34" s="676"/>
      <c r="W34" s="676"/>
      <c r="X34" s="676"/>
      <c r="Y34" s="676"/>
      <c r="Z34" s="676"/>
      <c r="AA34" s="676"/>
      <c r="AB34" s="676"/>
      <c r="AC34" s="676"/>
      <c r="AD34" s="676"/>
      <c r="AE34" s="676"/>
      <c r="AF34" s="676"/>
      <c r="AG34" s="676"/>
      <c r="AH34" s="676"/>
      <c r="AI34" s="676"/>
      <c r="AJ34" s="676"/>
      <c r="AK34" s="676"/>
      <c r="AL34" s="677"/>
      <c r="AM34" s="680"/>
      <c r="AN34" s="676"/>
      <c r="AO34" s="676"/>
      <c r="AP34" s="676"/>
      <c r="AQ34" s="674" t="str">
        <f>IF(AM34=0,"　　",IF(AM34="一般","-",IF(AM34="特定","-",)))</f>
        <v>　　</v>
      </c>
      <c r="AR34" s="676"/>
      <c r="AS34" s="676"/>
      <c r="AT34" s="676"/>
      <c r="AU34" s="677"/>
      <c r="AV34" s="682"/>
      <c r="AW34" s="682"/>
      <c r="AX34" s="682"/>
      <c r="AY34" s="682"/>
      <c r="AZ34" s="682"/>
      <c r="BA34" s="682"/>
      <c r="BB34" s="682"/>
      <c r="BC34" s="682"/>
      <c r="BD34" s="682"/>
      <c r="BE34" s="682"/>
      <c r="BF34" s="682"/>
      <c r="BG34" s="683"/>
      <c r="EC34" s="707">
        <v>21</v>
      </c>
      <c r="ED34" s="708"/>
      <c r="EE34" s="708"/>
      <c r="EG34" s="18">
        <v>9</v>
      </c>
      <c r="EH34" s="18">
        <v>9</v>
      </c>
    </row>
    <row r="35" spans="1:138">
      <c r="A35" s="687"/>
      <c r="B35" s="687"/>
      <c r="C35" s="687"/>
      <c r="D35" s="687"/>
      <c r="E35" s="687"/>
      <c r="F35" s="687"/>
      <c r="G35" s="687"/>
      <c r="H35" s="687"/>
      <c r="I35" s="687"/>
      <c r="J35" s="687"/>
      <c r="K35" s="687"/>
      <c r="L35" s="681"/>
      <c r="M35" s="678"/>
      <c r="N35" s="678"/>
      <c r="O35" s="678"/>
      <c r="P35" s="678"/>
      <c r="Q35" s="678"/>
      <c r="R35" s="679"/>
      <c r="S35" s="681"/>
      <c r="T35" s="678"/>
      <c r="U35" s="678"/>
      <c r="V35" s="678"/>
      <c r="W35" s="678"/>
      <c r="X35" s="678"/>
      <c r="Y35" s="678"/>
      <c r="Z35" s="678"/>
      <c r="AA35" s="678"/>
      <c r="AB35" s="678"/>
      <c r="AC35" s="678"/>
      <c r="AD35" s="678"/>
      <c r="AE35" s="678"/>
      <c r="AF35" s="678"/>
      <c r="AG35" s="678"/>
      <c r="AH35" s="678"/>
      <c r="AI35" s="678"/>
      <c r="AJ35" s="678"/>
      <c r="AK35" s="678"/>
      <c r="AL35" s="679"/>
      <c r="AM35" s="681"/>
      <c r="AN35" s="678"/>
      <c r="AO35" s="678"/>
      <c r="AP35" s="678"/>
      <c r="AQ35" s="675"/>
      <c r="AR35" s="678"/>
      <c r="AS35" s="678"/>
      <c r="AT35" s="678"/>
      <c r="AU35" s="679"/>
      <c r="AV35" s="684"/>
      <c r="AW35" s="684"/>
      <c r="AX35" s="684"/>
      <c r="AY35" s="684"/>
      <c r="AZ35" s="684"/>
      <c r="BA35" s="684"/>
      <c r="BB35" s="684"/>
      <c r="BC35" s="684"/>
      <c r="BD35" s="684"/>
      <c r="BE35" s="684"/>
      <c r="BF35" s="684"/>
      <c r="BG35" s="685"/>
      <c r="EC35" s="707">
        <v>22</v>
      </c>
      <c r="ED35" s="708"/>
      <c r="EE35" s="708"/>
      <c r="EG35" s="18">
        <v>10</v>
      </c>
      <c r="EH35" s="18">
        <v>10</v>
      </c>
    </row>
    <row r="36" spans="1:138">
      <c r="A36" s="687"/>
      <c r="B36" s="687"/>
      <c r="C36" s="687"/>
      <c r="D36" s="687"/>
      <c r="E36" s="687"/>
      <c r="F36" s="687"/>
      <c r="G36" s="687"/>
      <c r="H36" s="687"/>
      <c r="I36" s="687"/>
      <c r="J36" s="687"/>
      <c r="K36" s="687"/>
      <c r="L36" s="681"/>
      <c r="M36" s="678"/>
      <c r="N36" s="678"/>
      <c r="O36" s="678"/>
      <c r="P36" s="678"/>
      <c r="Q36" s="678"/>
      <c r="R36" s="679"/>
      <c r="S36" s="681"/>
      <c r="T36" s="678"/>
      <c r="U36" s="678"/>
      <c r="V36" s="678"/>
      <c r="W36" s="678"/>
      <c r="X36" s="678"/>
      <c r="Y36" s="678"/>
      <c r="Z36" s="678"/>
      <c r="AA36" s="678"/>
      <c r="AB36" s="678"/>
      <c r="AC36" s="678"/>
      <c r="AD36" s="678"/>
      <c r="AE36" s="678"/>
      <c r="AF36" s="678"/>
      <c r="AG36" s="678"/>
      <c r="AH36" s="678"/>
      <c r="AI36" s="678"/>
      <c r="AJ36" s="678"/>
      <c r="AK36" s="678"/>
      <c r="AL36" s="679"/>
      <c r="AM36" s="688" t="str">
        <f>IF(AM34=0,"　　",IF(AM34="一般","第",IF(AM34="特定","第",)))</f>
        <v>　　</v>
      </c>
      <c r="AN36" s="689"/>
      <c r="AO36" s="690"/>
      <c r="AP36" s="690"/>
      <c r="AQ36" s="690"/>
      <c r="AR36" s="690"/>
      <c r="AS36" s="690"/>
      <c r="AT36" s="689" t="str">
        <f>IF(AM34=0,"　　",IF(AM34="一般","号",IF(AM34="特定","号",)))</f>
        <v>　　</v>
      </c>
      <c r="AU36" s="691"/>
      <c r="AV36" s="684"/>
      <c r="AW36" s="684"/>
      <c r="AX36" s="684"/>
      <c r="AY36" s="684"/>
      <c r="AZ36" s="684"/>
      <c r="BA36" s="684"/>
      <c r="BB36" s="684"/>
      <c r="BC36" s="684"/>
      <c r="BD36" s="684"/>
      <c r="BE36" s="684"/>
      <c r="BF36" s="684"/>
      <c r="BG36" s="685"/>
      <c r="EC36" s="707">
        <v>23</v>
      </c>
      <c r="ED36" s="708"/>
      <c r="EE36" s="708"/>
      <c r="EG36" s="18">
        <v>11</v>
      </c>
      <c r="EH36" s="18">
        <v>11</v>
      </c>
    </row>
    <row r="37" spans="1:138">
      <c r="A37" s="687"/>
      <c r="B37" s="687"/>
      <c r="C37" s="687"/>
      <c r="D37" s="687"/>
      <c r="E37" s="687"/>
      <c r="F37" s="687"/>
      <c r="G37" s="687"/>
      <c r="H37" s="687"/>
      <c r="I37" s="687"/>
      <c r="J37" s="687"/>
      <c r="K37" s="687"/>
      <c r="L37" s="681"/>
      <c r="M37" s="678"/>
      <c r="N37" s="678"/>
      <c r="O37" s="678"/>
      <c r="P37" s="678"/>
      <c r="Q37" s="678"/>
      <c r="R37" s="679"/>
      <c r="S37" s="681"/>
      <c r="T37" s="678"/>
      <c r="U37" s="678"/>
      <c r="V37" s="678"/>
      <c r="W37" s="678"/>
      <c r="X37" s="678"/>
      <c r="Y37" s="678"/>
      <c r="Z37" s="678"/>
      <c r="AA37" s="678"/>
      <c r="AB37" s="678"/>
      <c r="AC37" s="678"/>
      <c r="AD37" s="678"/>
      <c r="AE37" s="678"/>
      <c r="AF37" s="678"/>
      <c r="AG37" s="678"/>
      <c r="AH37" s="678"/>
      <c r="AI37" s="678"/>
      <c r="AJ37" s="678"/>
      <c r="AK37" s="678"/>
      <c r="AL37" s="679"/>
      <c r="AM37" s="688"/>
      <c r="AN37" s="689"/>
      <c r="AO37" s="690"/>
      <c r="AP37" s="690"/>
      <c r="AQ37" s="690"/>
      <c r="AR37" s="690"/>
      <c r="AS37" s="690"/>
      <c r="AT37" s="689"/>
      <c r="AU37" s="691"/>
      <c r="AV37" s="684"/>
      <c r="AW37" s="684"/>
      <c r="AX37" s="684"/>
      <c r="AY37" s="684"/>
      <c r="AZ37" s="684"/>
      <c r="BA37" s="684"/>
      <c r="BB37" s="684"/>
      <c r="BC37" s="684"/>
      <c r="BD37" s="684"/>
      <c r="BE37" s="684"/>
      <c r="BF37" s="684"/>
      <c r="BG37" s="685"/>
      <c r="EC37" s="707">
        <v>24</v>
      </c>
      <c r="ED37" s="708"/>
      <c r="EE37" s="708"/>
      <c r="EG37" s="18">
        <v>12</v>
      </c>
      <c r="EH37" s="18">
        <v>12</v>
      </c>
    </row>
    <row r="38" spans="1:138">
      <c r="A38" s="686"/>
      <c r="B38" s="686"/>
      <c r="C38" s="686"/>
      <c r="D38" s="686"/>
      <c r="E38" s="686"/>
      <c r="F38" s="686"/>
      <c r="G38" s="686"/>
      <c r="H38" s="686"/>
      <c r="I38" s="686"/>
      <c r="J38" s="686"/>
      <c r="K38" s="686"/>
      <c r="L38" s="680"/>
      <c r="M38" s="676"/>
      <c r="N38" s="676"/>
      <c r="O38" s="676"/>
      <c r="P38" s="676"/>
      <c r="Q38" s="676"/>
      <c r="R38" s="677"/>
      <c r="S38" s="680"/>
      <c r="T38" s="676"/>
      <c r="U38" s="676"/>
      <c r="V38" s="676"/>
      <c r="W38" s="676"/>
      <c r="X38" s="676"/>
      <c r="Y38" s="676"/>
      <c r="Z38" s="676"/>
      <c r="AA38" s="676"/>
      <c r="AB38" s="676"/>
      <c r="AC38" s="676"/>
      <c r="AD38" s="676"/>
      <c r="AE38" s="676"/>
      <c r="AF38" s="676"/>
      <c r="AG38" s="676"/>
      <c r="AH38" s="676"/>
      <c r="AI38" s="676"/>
      <c r="AJ38" s="676"/>
      <c r="AK38" s="676"/>
      <c r="AL38" s="677"/>
      <c r="AM38" s="680"/>
      <c r="AN38" s="676"/>
      <c r="AO38" s="676"/>
      <c r="AP38" s="676"/>
      <c r="AQ38" s="674" t="str">
        <f>IF(AM38=0,"　　",IF(AM38="一般","-",IF(AM38="特定","-",)))</f>
        <v>　　</v>
      </c>
      <c r="AR38" s="676"/>
      <c r="AS38" s="676"/>
      <c r="AT38" s="676"/>
      <c r="AU38" s="677"/>
      <c r="AV38" s="682"/>
      <c r="AW38" s="682"/>
      <c r="AX38" s="682"/>
      <c r="AY38" s="682"/>
      <c r="AZ38" s="682"/>
      <c r="BA38" s="682"/>
      <c r="BB38" s="682"/>
      <c r="BC38" s="682"/>
      <c r="BD38" s="682"/>
      <c r="BE38" s="682"/>
      <c r="BF38" s="682"/>
      <c r="BG38" s="683"/>
      <c r="EC38" s="317"/>
      <c r="ED38" s="317"/>
      <c r="EE38" s="317"/>
      <c r="EH38" s="18">
        <v>13</v>
      </c>
    </row>
    <row r="39" spans="1:138">
      <c r="A39" s="687"/>
      <c r="B39" s="687"/>
      <c r="C39" s="687"/>
      <c r="D39" s="687"/>
      <c r="E39" s="687"/>
      <c r="F39" s="687"/>
      <c r="G39" s="687"/>
      <c r="H39" s="687"/>
      <c r="I39" s="687"/>
      <c r="J39" s="687"/>
      <c r="K39" s="687"/>
      <c r="L39" s="681"/>
      <c r="M39" s="678"/>
      <c r="N39" s="678"/>
      <c r="O39" s="678"/>
      <c r="P39" s="678"/>
      <c r="Q39" s="678"/>
      <c r="R39" s="679"/>
      <c r="S39" s="681"/>
      <c r="T39" s="678"/>
      <c r="U39" s="678"/>
      <c r="V39" s="678"/>
      <c r="W39" s="678"/>
      <c r="X39" s="678"/>
      <c r="Y39" s="678"/>
      <c r="Z39" s="678"/>
      <c r="AA39" s="678"/>
      <c r="AB39" s="678"/>
      <c r="AC39" s="678"/>
      <c r="AD39" s="678"/>
      <c r="AE39" s="678"/>
      <c r="AF39" s="678"/>
      <c r="AG39" s="678"/>
      <c r="AH39" s="678"/>
      <c r="AI39" s="678"/>
      <c r="AJ39" s="678"/>
      <c r="AK39" s="678"/>
      <c r="AL39" s="679"/>
      <c r="AM39" s="681"/>
      <c r="AN39" s="678"/>
      <c r="AO39" s="678"/>
      <c r="AP39" s="678"/>
      <c r="AQ39" s="675"/>
      <c r="AR39" s="678"/>
      <c r="AS39" s="678"/>
      <c r="AT39" s="678"/>
      <c r="AU39" s="679"/>
      <c r="AV39" s="684"/>
      <c r="AW39" s="684"/>
      <c r="AX39" s="684"/>
      <c r="AY39" s="684"/>
      <c r="AZ39" s="684"/>
      <c r="BA39" s="684"/>
      <c r="BB39" s="684"/>
      <c r="BC39" s="684"/>
      <c r="BD39" s="684"/>
      <c r="BE39" s="684"/>
      <c r="BF39" s="684"/>
      <c r="BG39" s="685"/>
      <c r="EH39" s="18">
        <v>14</v>
      </c>
    </row>
    <row r="40" spans="1:138">
      <c r="A40" s="687"/>
      <c r="B40" s="687"/>
      <c r="C40" s="687"/>
      <c r="D40" s="687"/>
      <c r="E40" s="687"/>
      <c r="F40" s="687"/>
      <c r="G40" s="687"/>
      <c r="H40" s="687"/>
      <c r="I40" s="687"/>
      <c r="J40" s="687"/>
      <c r="K40" s="687"/>
      <c r="L40" s="681"/>
      <c r="M40" s="678"/>
      <c r="N40" s="678"/>
      <c r="O40" s="678"/>
      <c r="P40" s="678"/>
      <c r="Q40" s="678"/>
      <c r="R40" s="679"/>
      <c r="S40" s="681"/>
      <c r="T40" s="678"/>
      <c r="U40" s="678"/>
      <c r="V40" s="678"/>
      <c r="W40" s="678"/>
      <c r="X40" s="678"/>
      <c r="Y40" s="678"/>
      <c r="Z40" s="678"/>
      <c r="AA40" s="678"/>
      <c r="AB40" s="678"/>
      <c r="AC40" s="678"/>
      <c r="AD40" s="678"/>
      <c r="AE40" s="678"/>
      <c r="AF40" s="678"/>
      <c r="AG40" s="678"/>
      <c r="AH40" s="678"/>
      <c r="AI40" s="678"/>
      <c r="AJ40" s="678"/>
      <c r="AK40" s="678"/>
      <c r="AL40" s="679"/>
      <c r="AM40" s="688" t="str">
        <f>IF(AM38=0,"　　",IF(AM38="一般","第",IF(AM38="特定","第",)))</f>
        <v>　　</v>
      </c>
      <c r="AN40" s="689"/>
      <c r="AO40" s="690"/>
      <c r="AP40" s="690"/>
      <c r="AQ40" s="690"/>
      <c r="AR40" s="690"/>
      <c r="AS40" s="690"/>
      <c r="AT40" s="689" t="str">
        <f>IF(AM38=0,"　　",IF(AM38="一般","号",IF(AM38="特定","号",)))</f>
        <v>　　</v>
      </c>
      <c r="AU40" s="691"/>
      <c r="AV40" s="684"/>
      <c r="AW40" s="684"/>
      <c r="AX40" s="684"/>
      <c r="AY40" s="684"/>
      <c r="AZ40" s="684"/>
      <c r="BA40" s="684"/>
      <c r="BB40" s="684"/>
      <c r="BC40" s="684"/>
      <c r="BD40" s="684"/>
      <c r="BE40" s="684"/>
      <c r="BF40" s="684"/>
      <c r="BG40" s="685"/>
      <c r="EH40" s="18">
        <v>15</v>
      </c>
    </row>
    <row r="41" spans="1:138">
      <c r="A41" s="687"/>
      <c r="B41" s="687"/>
      <c r="C41" s="687"/>
      <c r="D41" s="687"/>
      <c r="E41" s="687"/>
      <c r="F41" s="687"/>
      <c r="G41" s="687"/>
      <c r="H41" s="687"/>
      <c r="I41" s="687"/>
      <c r="J41" s="687"/>
      <c r="K41" s="687"/>
      <c r="L41" s="681"/>
      <c r="M41" s="678"/>
      <c r="N41" s="678"/>
      <c r="O41" s="678"/>
      <c r="P41" s="678"/>
      <c r="Q41" s="678"/>
      <c r="R41" s="679"/>
      <c r="S41" s="681"/>
      <c r="T41" s="678"/>
      <c r="U41" s="678"/>
      <c r="V41" s="678"/>
      <c r="W41" s="678"/>
      <c r="X41" s="678"/>
      <c r="Y41" s="678"/>
      <c r="Z41" s="678"/>
      <c r="AA41" s="678"/>
      <c r="AB41" s="678"/>
      <c r="AC41" s="678"/>
      <c r="AD41" s="678"/>
      <c r="AE41" s="678"/>
      <c r="AF41" s="678"/>
      <c r="AG41" s="678"/>
      <c r="AH41" s="678"/>
      <c r="AI41" s="678"/>
      <c r="AJ41" s="678"/>
      <c r="AK41" s="678"/>
      <c r="AL41" s="679"/>
      <c r="AM41" s="688"/>
      <c r="AN41" s="689"/>
      <c r="AO41" s="690"/>
      <c r="AP41" s="690"/>
      <c r="AQ41" s="690"/>
      <c r="AR41" s="690"/>
      <c r="AS41" s="690"/>
      <c r="AT41" s="689"/>
      <c r="AU41" s="691"/>
      <c r="AV41" s="684"/>
      <c r="AW41" s="684"/>
      <c r="AX41" s="684"/>
      <c r="AY41" s="684"/>
      <c r="AZ41" s="684"/>
      <c r="BA41" s="684"/>
      <c r="BB41" s="684"/>
      <c r="BC41" s="684"/>
      <c r="BD41" s="684"/>
      <c r="BE41" s="684"/>
      <c r="BF41" s="684"/>
      <c r="BG41" s="685"/>
      <c r="EH41" s="18">
        <v>16</v>
      </c>
    </row>
    <row r="42" spans="1:138">
      <c r="A42" s="686"/>
      <c r="B42" s="686"/>
      <c r="C42" s="686"/>
      <c r="D42" s="686"/>
      <c r="E42" s="686"/>
      <c r="F42" s="686"/>
      <c r="G42" s="686"/>
      <c r="H42" s="686"/>
      <c r="I42" s="686"/>
      <c r="J42" s="686"/>
      <c r="K42" s="686"/>
      <c r="L42" s="680"/>
      <c r="M42" s="676"/>
      <c r="N42" s="676"/>
      <c r="O42" s="676"/>
      <c r="P42" s="676"/>
      <c r="Q42" s="676"/>
      <c r="R42" s="677"/>
      <c r="S42" s="680"/>
      <c r="T42" s="676"/>
      <c r="U42" s="676"/>
      <c r="V42" s="676"/>
      <c r="W42" s="676"/>
      <c r="X42" s="676"/>
      <c r="Y42" s="676"/>
      <c r="Z42" s="676"/>
      <c r="AA42" s="676"/>
      <c r="AB42" s="676"/>
      <c r="AC42" s="676"/>
      <c r="AD42" s="676"/>
      <c r="AE42" s="676"/>
      <c r="AF42" s="676"/>
      <c r="AG42" s="676"/>
      <c r="AH42" s="676"/>
      <c r="AI42" s="676"/>
      <c r="AJ42" s="676"/>
      <c r="AK42" s="676"/>
      <c r="AL42" s="677"/>
      <c r="AM42" s="680"/>
      <c r="AN42" s="676"/>
      <c r="AO42" s="676"/>
      <c r="AP42" s="676"/>
      <c r="AQ42" s="674" t="str">
        <f>IF(AM42=0,"　　",IF(AM42="一般","-",IF(AM42="特定","-",)))</f>
        <v>　　</v>
      </c>
      <c r="AR42" s="676"/>
      <c r="AS42" s="676"/>
      <c r="AT42" s="676"/>
      <c r="AU42" s="677"/>
      <c r="AV42" s="682"/>
      <c r="AW42" s="682"/>
      <c r="AX42" s="682"/>
      <c r="AY42" s="682"/>
      <c r="AZ42" s="682"/>
      <c r="BA42" s="682"/>
      <c r="BB42" s="682"/>
      <c r="BC42" s="682"/>
      <c r="BD42" s="682"/>
      <c r="BE42" s="682"/>
      <c r="BF42" s="682"/>
      <c r="BG42" s="683"/>
      <c r="EH42" s="18">
        <v>17</v>
      </c>
    </row>
    <row r="43" spans="1:138">
      <c r="A43" s="687"/>
      <c r="B43" s="687"/>
      <c r="C43" s="687"/>
      <c r="D43" s="687"/>
      <c r="E43" s="687"/>
      <c r="F43" s="687"/>
      <c r="G43" s="687"/>
      <c r="H43" s="687"/>
      <c r="I43" s="687"/>
      <c r="J43" s="687"/>
      <c r="K43" s="687"/>
      <c r="L43" s="681"/>
      <c r="M43" s="678"/>
      <c r="N43" s="678"/>
      <c r="O43" s="678"/>
      <c r="P43" s="678"/>
      <c r="Q43" s="678"/>
      <c r="R43" s="679"/>
      <c r="S43" s="681"/>
      <c r="T43" s="678"/>
      <c r="U43" s="678"/>
      <c r="V43" s="678"/>
      <c r="W43" s="678"/>
      <c r="X43" s="678"/>
      <c r="Y43" s="678"/>
      <c r="Z43" s="678"/>
      <c r="AA43" s="678"/>
      <c r="AB43" s="678"/>
      <c r="AC43" s="678"/>
      <c r="AD43" s="678"/>
      <c r="AE43" s="678"/>
      <c r="AF43" s="678"/>
      <c r="AG43" s="678"/>
      <c r="AH43" s="678"/>
      <c r="AI43" s="678"/>
      <c r="AJ43" s="678"/>
      <c r="AK43" s="678"/>
      <c r="AL43" s="679"/>
      <c r="AM43" s="681"/>
      <c r="AN43" s="678"/>
      <c r="AO43" s="678"/>
      <c r="AP43" s="678"/>
      <c r="AQ43" s="675"/>
      <c r="AR43" s="678"/>
      <c r="AS43" s="678"/>
      <c r="AT43" s="678"/>
      <c r="AU43" s="679"/>
      <c r="AV43" s="684"/>
      <c r="AW43" s="684"/>
      <c r="AX43" s="684"/>
      <c r="AY43" s="684"/>
      <c r="AZ43" s="684"/>
      <c r="BA43" s="684"/>
      <c r="BB43" s="684"/>
      <c r="BC43" s="684"/>
      <c r="BD43" s="684"/>
      <c r="BE43" s="684"/>
      <c r="BF43" s="684"/>
      <c r="BG43" s="685"/>
      <c r="EH43" s="18">
        <v>18</v>
      </c>
    </row>
    <row r="44" spans="1:138">
      <c r="A44" s="687"/>
      <c r="B44" s="687"/>
      <c r="C44" s="687"/>
      <c r="D44" s="687"/>
      <c r="E44" s="687"/>
      <c r="F44" s="687"/>
      <c r="G44" s="687"/>
      <c r="H44" s="687"/>
      <c r="I44" s="687"/>
      <c r="J44" s="687"/>
      <c r="K44" s="687"/>
      <c r="L44" s="681"/>
      <c r="M44" s="678"/>
      <c r="N44" s="678"/>
      <c r="O44" s="678"/>
      <c r="P44" s="678"/>
      <c r="Q44" s="678"/>
      <c r="R44" s="679"/>
      <c r="S44" s="681"/>
      <c r="T44" s="678"/>
      <c r="U44" s="678"/>
      <c r="V44" s="678"/>
      <c r="W44" s="678"/>
      <c r="X44" s="678"/>
      <c r="Y44" s="678"/>
      <c r="Z44" s="678"/>
      <c r="AA44" s="678"/>
      <c r="AB44" s="678"/>
      <c r="AC44" s="678"/>
      <c r="AD44" s="678"/>
      <c r="AE44" s="678"/>
      <c r="AF44" s="678"/>
      <c r="AG44" s="678"/>
      <c r="AH44" s="678"/>
      <c r="AI44" s="678"/>
      <c r="AJ44" s="678"/>
      <c r="AK44" s="678"/>
      <c r="AL44" s="679"/>
      <c r="AM44" s="688" t="str">
        <f>IF(AM42=0,"　　",IF(AM42="一般","第",IF(AM42="特定","第",)))</f>
        <v>　　</v>
      </c>
      <c r="AN44" s="689"/>
      <c r="AO44" s="690"/>
      <c r="AP44" s="690"/>
      <c r="AQ44" s="690"/>
      <c r="AR44" s="690"/>
      <c r="AS44" s="690"/>
      <c r="AT44" s="689" t="str">
        <f>IF(AM42=0,"　　",IF(AM42="一般","号",IF(AM42="特定","号",)))</f>
        <v>　　</v>
      </c>
      <c r="AU44" s="691"/>
      <c r="AV44" s="684"/>
      <c r="AW44" s="684"/>
      <c r="AX44" s="684"/>
      <c r="AY44" s="684"/>
      <c r="AZ44" s="684"/>
      <c r="BA44" s="684"/>
      <c r="BB44" s="684"/>
      <c r="BC44" s="684"/>
      <c r="BD44" s="684"/>
      <c r="BE44" s="684"/>
      <c r="BF44" s="684"/>
      <c r="BG44" s="685"/>
      <c r="EH44" s="18">
        <v>19</v>
      </c>
    </row>
    <row r="45" spans="1:138">
      <c r="A45" s="698"/>
      <c r="B45" s="698"/>
      <c r="C45" s="698"/>
      <c r="D45" s="698"/>
      <c r="E45" s="698"/>
      <c r="F45" s="698"/>
      <c r="G45" s="698"/>
      <c r="H45" s="698"/>
      <c r="I45" s="698"/>
      <c r="J45" s="698"/>
      <c r="K45" s="698"/>
      <c r="L45" s="699"/>
      <c r="M45" s="700"/>
      <c r="N45" s="700"/>
      <c r="O45" s="700"/>
      <c r="P45" s="700"/>
      <c r="Q45" s="700"/>
      <c r="R45" s="701"/>
      <c r="S45" s="699"/>
      <c r="T45" s="700"/>
      <c r="U45" s="700"/>
      <c r="V45" s="700"/>
      <c r="W45" s="700"/>
      <c r="X45" s="700"/>
      <c r="Y45" s="700"/>
      <c r="Z45" s="700"/>
      <c r="AA45" s="700"/>
      <c r="AB45" s="700"/>
      <c r="AC45" s="700"/>
      <c r="AD45" s="700"/>
      <c r="AE45" s="700"/>
      <c r="AF45" s="700"/>
      <c r="AG45" s="700"/>
      <c r="AH45" s="700"/>
      <c r="AI45" s="700"/>
      <c r="AJ45" s="700"/>
      <c r="AK45" s="700"/>
      <c r="AL45" s="701"/>
      <c r="AM45" s="702"/>
      <c r="AN45" s="703"/>
      <c r="AO45" s="704"/>
      <c r="AP45" s="704"/>
      <c r="AQ45" s="704"/>
      <c r="AR45" s="704"/>
      <c r="AS45" s="704"/>
      <c r="AT45" s="703"/>
      <c r="AU45" s="705"/>
      <c r="AV45" s="696"/>
      <c r="AW45" s="696"/>
      <c r="AX45" s="696"/>
      <c r="AY45" s="696"/>
      <c r="AZ45" s="696"/>
      <c r="BA45" s="696"/>
      <c r="BB45" s="696"/>
      <c r="BC45" s="696"/>
      <c r="BD45" s="696"/>
      <c r="BE45" s="696"/>
      <c r="BF45" s="696"/>
      <c r="BG45" s="697"/>
      <c r="EH45" s="18">
        <v>20</v>
      </c>
    </row>
    <row r="46" spans="1:138" s="305" customFormat="1" ht="7.5" customHeight="1">
      <c r="A46" s="320"/>
      <c r="B46" s="32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318"/>
      <c r="AN46" s="318"/>
      <c r="AO46" s="319"/>
      <c r="AP46" s="319"/>
      <c r="AQ46" s="319"/>
      <c r="AR46" s="319"/>
      <c r="AS46" s="319"/>
      <c r="AT46" s="318"/>
      <c r="AU46" s="318"/>
      <c r="AV46" s="130"/>
      <c r="AW46" s="130"/>
      <c r="AX46" s="130"/>
      <c r="AY46" s="130"/>
      <c r="AZ46" s="130"/>
      <c r="BA46" s="130"/>
      <c r="BB46" s="130"/>
      <c r="BC46" s="130"/>
      <c r="BD46" s="130"/>
      <c r="BE46" s="130"/>
      <c r="BF46" s="130"/>
      <c r="BG46" s="130"/>
      <c r="EF46" s="299"/>
      <c r="EG46" s="299"/>
      <c r="EH46" s="18">
        <v>21</v>
      </c>
    </row>
    <row r="47" spans="1:138" s="525" customFormat="1" ht="14.25" customHeight="1">
      <c r="A47" s="706" t="s">
        <v>427</v>
      </c>
      <c r="B47" s="706"/>
      <c r="C47" s="706"/>
      <c r="D47" s="706"/>
      <c r="E47" s="524"/>
      <c r="F47" s="524"/>
      <c r="G47" s="524"/>
      <c r="H47" s="524"/>
      <c r="I47" s="524"/>
      <c r="J47" s="524"/>
      <c r="K47" s="524"/>
      <c r="L47" s="524"/>
      <c r="M47" s="524"/>
      <c r="N47" s="524"/>
      <c r="O47" s="524"/>
      <c r="P47" s="524"/>
      <c r="Q47" s="524"/>
      <c r="R47" s="524"/>
      <c r="S47" s="524"/>
      <c r="T47" s="524"/>
      <c r="EF47" s="524"/>
      <c r="EG47" s="524"/>
      <c r="EH47" s="524">
        <v>22</v>
      </c>
    </row>
    <row r="48" spans="1:138">
      <c r="A48" s="692">
        <v>1</v>
      </c>
      <c r="B48" s="693"/>
      <c r="C48" s="424"/>
      <c r="D48" s="424" t="s">
        <v>860</v>
      </c>
      <c r="E48" s="424"/>
      <c r="F48" s="321"/>
      <c r="G48" s="321"/>
      <c r="H48" s="321"/>
      <c r="I48" s="321"/>
      <c r="J48" s="321"/>
      <c r="K48" s="321"/>
      <c r="L48" s="321"/>
      <c r="M48" s="321"/>
      <c r="N48" s="321"/>
      <c r="O48" s="321"/>
      <c r="P48" s="321"/>
      <c r="Q48" s="321"/>
      <c r="R48" s="321"/>
      <c r="S48" s="321"/>
      <c r="T48" s="321"/>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EH48" s="18">
        <v>23</v>
      </c>
    </row>
    <row r="49" spans="1:138" s="525" customFormat="1" ht="13.5" customHeight="1">
      <c r="A49" s="522"/>
      <c r="B49" s="523"/>
      <c r="C49" s="424"/>
      <c r="D49" s="695" t="s">
        <v>861</v>
      </c>
      <c r="E49" s="695"/>
      <c r="F49" s="695"/>
      <c r="G49" s="695"/>
      <c r="H49" s="695"/>
      <c r="I49" s="695"/>
      <c r="J49" s="695"/>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5"/>
      <c r="AL49" s="695"/>
      <c r="AM49" s="695"/>
      <c r="AN49" s="695"/>
      <c r="AO49" s="695"/>
      <c r="AP49" s="695"/>
      <c r="AQ49" s="695"/>
      <c r="AR49" s="695"/>
      <c r="AS49" s="695"/>
      <c r="AT49" s="695"/>
      <c r="AU49" s="695"/>
      <c r="AV49" s="695"/>
      <c r="AW49" s="695"/>
      <c r="AX49" s="695"/>
      <c r="AY49" s="695"/>
      <c r="AZ49" s="695"/>
      <c r="BA49" s="695"/>
      <c r="BB49" s="695"/>
      <c r="BC49" s="695"/>
      <c r="BD49" s="695"/>
      <c r="BE49" s="695"/>
      <c r="BF49" s="695"/>
      <c r="BG49" s="695"/>
      <c r="EF49" s="524"/>
      <c r="EG49" s="524"/>
      <c r="EH49" s="524"/>
    </row>
    <row r="50" spans="1:138" s="525" customFormat="1">
      <c r="A50" s="522"/>
      <c r="B50" s="523"/>
      <c r="C50" s="424"/>
      <c r="D50" s="695"/>
      <c r="E50" s="695"/>
      <c r="F50" s="695"/>
      <c r="G50" s="695"/>
      <c r="H50" s="695"/>
      <c r="I50" s="695"/>
      <c r="J50" s="695"/>
      <c r="K50" s="695"/>
      <c r="L50" s="695"/>
      <c r="M50" s="695"/>
      <c r="N50" s="695"/>
      <c r="O50" s="695"/>
      <c r="P50" s="695"/>
      <c r="Q50" s="695"/>
      <c r="R50" s="695"/>
      <c r="S50" s="695"/>
      <c r="T50" s="695"/>
      <c r="U50" s="695"/>
      <c r="V50" s="695"/>
      <c r="W50" s="695"/>
      <c r="X50" s="695"/>
      <c r="Y50" s="695"/>
      <c r="Z50" s="695"/>
      <c r="AA50" s="695"/>
      <c r="AB50" s="695"/>
      <c r="AC50" s="695"/>
      <c r="AD50" s="695"/>
      <c r="AE50" s="695"/>
      <c r="AF50" s="695"/>
      <c r="AG50" s="695"/>
      <c r="AH50" s="695"/>
      <c r="AI50" s="695"/>
      <c r="AJ50" s="695"/>
      <c r="AK50" s="695"/>
      <c r="AL50" s="695"/>
      <c r="AM50" s="695"/>
      <c r="AN50" s="695"/>
      <c r="AO50" s="695"/>
      <c r="AP50" s="695"/>
      <c r="AQ50" s="695"/>
      <c r="AR50" s="695"/>
      <c r="AS50" s="695"/>
      <c r="AT50" s="695"/>
      <c r="AU50" s="695"/>
      <c r="AV50" s="695"/>
      <c r="AW50" s="695"/>
      <c r="AX50" s="695"/>
      <c r="AY50" s="695"/>
      <c r="AZ50" s="695"/>
      <c r="BA50" s="695"/>
      <c r="BB50" s="695"/>
      <c r="BC50" s="695"/>
      <c r="BD50" s="695"/>
      <c r="BE50" s="695"/>
      <c r="BF50" s="695"/>
      <c r="BG50" s="695"/>
      <c r="EF50" s="524"/>
      <c r="EG50" s="524"/>
      <c r="EH50" s="524"/>
    </row>
    <row r="51" spans="1:138" s="525" customFormat="1">
      <c r="A51" s="522"/>
      <c r="B51" s="523"/>
      <c r="C51" s="424"/>
      <c r="D51" s="695"/>
      <c r="E51" s="695"/>
      <c r="F51" s="695"/>
      <c r="G51" s="695"/>
      <c r="H51" s="695"/>
      <c r="I51" s="695"/>
      <c r="J51" s="695"/>
      <c r="K51" s="695"/>
      <c r="L51" s="695"/>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J51" s="695"/>
      <c r="AK51" s="695"/>
      <c r="AL51" s="695"/>
      <c r="AM51" s="695"/>
      <c r="AN51" s="695"/>
      <c r="AO51" s="695"/>
      <c r="AP51" s="695"/>
      <c r="AQ51" s="695"/>
      <c r="AR51" s="695"/>
      <c r="AS51" s="695"/>
      <c r="AT51" s="695"/>
      <c r="AU51" s="695"/>
      <c r="AV51" s="695"/>
      <c r="AW51" s="695"/>
      <c r="AX51" s="695"/>
      <c r="AY51" s="695"/>
      <c r="AZ51" s="695"/>
      <c r="BA51" s="695"/>
      <c r="BB51" s="695"/>
      <c r="BC51" s="695"/>
      <c r="BD51" s="695"/>
      <c r="BE51" s="695"/>
      <c r="BF51" s="695"/>
      <c r="BG51" s="695"/>
      <c r="EF51" s="524"/>
      <c r="EG51" s="524"/>
      <c r="EH51" s="524"/>
    </row>
    <row r="52" spans="1:138">
      <c r="A52" s="694">
        <v>2</v>
      </c>
      <c r="B52" s="673"/>
      <c r="C52" s="424"/>
      <c r="D52" s="424" t="s">
        <v>556</v>
      </c>
      <c r="E52" s="424"/>
      <c r="F52" s="321"/>
      <c r="G52" s="321"/>
      <c r="H52" s="321"/>
      <c r="I52" s="321"/>
      <c r="J52" s="321"/>
      <c r="K52" s="321"/>
      <c r="L52" s="321"/>
      <c r="M52" s="321"/>
      <c r="N52" s="321"/>
      <c r="O52" s="321"/>
      <c r="P52" s="321"/>
      <c r="Q52" s="321"/>
      <c r="R52" s="321"/>
      <c r="S52" s="321"/>
      <c r="T52" s="321"/>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EH52" s="18">
        <v>24</v>
      </c>
    </row>
    <row r="53" spans="1:138" s="457" customFormat="1">
      <c r="A53" s="425"/>
      <c r="B53" s="424"/>
      <c r="C53" s="424"/>
      <c r="D53" s="424" t="s">
        <v>655</v>
      </c>
      <c r="E53" s="424"/>
      <c r="F53" s="321"/>
      <c r="G53" s="321"/>
      <c r="H53" s="321"/>
      <c r="I53" s="321"/>
      <c r="J53" s="321"/>
      <c r="K53" s="321"/>
      <c r="L53" s="321"/>
      <c r="M53" s="321"/>
      <c r="N53" s="321"/>
      <c r="O53" s="321"/>
      <c r="P53" s="321"/>
      <c r="Q53" s="321"/>
      <c r="R53" s="321"/>
      <c r="S53" s="321"/>
      <c r="T53" s="321"/>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EF53" s="456"/>
      <c r="EG53" s="456"/>
      <c r="EH53" s="456">
        <v>25</v>
      </c>
    </row>
    <row r="54" spans="1:138" s="457" customFormat="1">
      <c r="A54" s="672">
        <v>3</v>
      </c>
      <c r="B54" s="673"/>
      <c r="C54" s="424"/>
      <c r="D54" s="424" t="s">
        <v>886</v>
      </c>
      <c r="E54" s="424"/>
      <c r="F54" s="321"/>
      <c r="G54" s="321"/>
      <c r="H54" s="321"/>
      <c r="I54" s="321"/>
      <c r="J54" s="321"/>
      <c r="K54" s="321"/>
      <c r="L54" s="321"/>
      <c r="M54" s="321"/>
      <c r="N54" s="321"/>
      <c r="O54" s="321"/>
      <c r="P54" s="321"/>
      <c r="Q54" s="321"/>
      <c r="R54" s="321"/>
      <c r="S54" s="321"/>
      <c r="T54" s="321"/>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EF54" s="456"/>
      <c r="EG54" s="456"/>
      <c r="EH54" s="456">
        <v>26</v>
      </c>
    </row>
    <row r="55" spans="1:138" s="525" customFormat="1">
      <c r="A55" s="672">
        <v>4</v>
      </c>
      <c r="B55" s="673"/>
      <c r="C55" s="321"/>
      <c r="D55" s="424" t="s">
        <v>765</v>
      </c>
      <c r="E55" s="321"/>
      <c r="F55" s="321"/>
      <c r="G55" s="321"/>
      <c r="H55" s="321"/>
      <c r="I55" s="321"/>
      <c r="J55" s="321"/>
      <c r="K55" s="321"/>
      <c r="L55" s="321"/>
      <c r="M55" s="321"/>
      <c r="N55" s="321"/>
      <c r="O55" s="321"/>
      <c r="P55" s="321"/>
      <c r="Q55" s="321"/>
      <c r="R55" s="321"/>
      <c r="S55" s="321"/>
      <c r="T55" s="321"/>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482"/>
      <c r="BF55" s="482"/>
      <c r="BG55" s="482"/>
      <c r="EF55" s="524"/>
      <c r="EG55" s="524"/>
      <c r="EH55" s="524"/>
    </row>
    <row r="56" spans="1:138" s="482" customFormat="1">
      <c r="A56" s="672"/>
      <c r="B56" s="673"/>
      <c r="C56" s="321"/>
      <c r="D56" s="424" t="s">
        <v>887</v>
      </c>
      <c r="E56" s="321"/>
      <c r="F56" s="321"/>
      <c r="G56" s="321"/>
      <c r="H56" s="321"/>
      <c r="I56" s="321"/>
      <c r="J56" s="321"/>
      <c r="K56" s="321"/>
      <c r="L56" s="321"/>
      <c r="M56" s="321"/>
      <c r="N56" s="321"/>
      <c r="O56" s="321"/>
      <c r="P56" s="321"/>
      <c r="Q56" s="321"/>
      <c r="R56" s="321"/>
      <c r="S56" s="321"/>
      <c r="T56" s="321"/>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EF56" s="468"/>
      <c r="EG56" s="468"/>
      <c r="EH56" s="468">
        <v>28</v>
      </c>
    </row>
    <row r="57" spans="1:138">
      <c r="EH57" s="18">
        <v>29</v>
      </c>
    </row>
    <row r="58" spans="1:138">
      <c r="EH58" s="18">
        <v>30</v>
      </c>
    </row>
    <row r="59" spans="1:138">
      <c r="EH59" s="18">
        <v>31</v>
      </c>
    </row>
  </sheetData>
  <protectedRanges>
    <protectedRange sqref="AV30:BG45 AM30 AR30 AO32 AM34 AR34 AO36 AM38 AR38 AO40 AM42 AR42 AO44 AC4 AV6 AZ6 BD6 AM10 AM12 A30:AL45 L18:L19 V20 L21 AG21 AM14" name="範囲1"/>
    <protectedRange sqref="AV26:BG29 AM26 AR26 AO28 A26:K29 L26:R29 S26:AL29" name="範囲1_1"/>
  </protectedRanges>
  <mergeCells count="119">
    <mergeCell ref="A56:B56"/>
    <mergeCell ref="AZ4:BG4"/>
    <mergeCell ref="A2:BG3"/>
    <mergeCell ref="D8:S9"/>
    <mergeCell ref="EC32:EE32"/>
    <mergeCell ref="AG10:AK10"/>
    <mergeCell ref="AG14:AK14"/>
    <mergeCell ref="AM12:BG12"/>
    <mergeCell ref="EC36:EE36"/>
    <mergeCell ref="D21:J21"/>
    <mergeCell ref="A20:B20"/>
    <mergeCell ref="A21:B21"/>
    <mergeCell ref="A19:B19"/>
    <mergeCell ref="L20:U20"/>
    <mergeCell ref="V20:AN20"/>
    <mergeCell ref="AR26:AU27"/>
    <mergeCell ref="EC31:EE31"/>
    <mergeCell ref="AG12:AK12"/>
    <mergeCell ref="A18:B18"/>
    <mergeCell ref="D20:J20"/>
    <mergeCell ref="D18:J18"/>
    <mergeCell ref="D19:J19"/>
    <mergeCell ref="AG4:AJ5"/>
    <mergeCell ref="AM10:BG10"/>
    <mergeCell ref="A23:K25"/>
    <mergeCell ref="BF6:BG6"/>
    <mergeCell ref="BB6:BC6"/>
    <mergeCell ref="AX6:AY6"/>
    <mergeCell ref="AV6:AW6"/>
    <mergeCell ref="AR6:AU6"/>
    <mergeCell ref="AZ6:BA6"/>
    <mergeCell ref="BD6:BE6"/>
    <mergeCell ref="AO20:AR20"/>
    <mergeCell ref="AW14:BG14"/>
    <mergeCell ref="AM14:AV14"/>
    <mergeCell ref="AR34:AU35"/>
    <mergeCell ref="AT32:AU33"/>
    <mergeCell ref="Y4:AB5"/>
    <mergeCell ref="AC4:AF5"/>
    <mergeCell ref="L21:AB21"/>
    <mergeCell ref="AC21:AF21"/>
    <mergeCell ref="L18:BG18"/>
    <mergeCell ref="L19:BG19"/>
    <mergeCell ref="L23:R25"/>
    <mergeCell ref="AQ30:AQ31"/>
    <mergeCell ref="AR30:AU31"/>
    <mergeCell ref="L26:R29"/>
    <mergeCell ref="AQ42:AQ43"/>
    <mergeCell ref="AR42:AU43"/>
    <mergeCell ref="EC30:EE30"/>
    <mergeCell ref="AG21:AY21"/>
    <mergeCell ref="AZ21:BB21"/>
    <mergeCell ref="EC37:EE37"/>
    <mergeCell ref="EC33:EE33"/>
    <mergeCell ref="EC34:EE34"/>
    <mergeCell ref="EC35:EE35"/>
    <mergeCell ref="EC28:EE28"/>
    <mergeCell ref="AM28:AN29"/>
    <mergeCell ref="AT28:AU29"/>
    <mergeCell ref="AO28:AS29"/>
    <mergeCell ref="S26:AL27"/>
    <mergeCell ref="S28:AL29"/>
    <mergeCell ref="S23:AL25"/>
    <mergeCell ref="AM23:AU25"/>
    <mergeCell ref="AV23:BG25"/>
    <mergeCell ref="AV26:BG29"/>
    <mergeCell ref="AV34:BG37"/>
    <mergeCell ref="EC29:EE29"/>
    <mergeCell ref="AQ26:AQ27"/>
    <mergeCell ref="AM26:AP27"/>
    <mergeCell ref="AQ34:AQ35"/>
    <mergeCell ref="AO36:AS37"/>
    <mergeCell ref="A54:B54"/>
    <mergeCell ref="A48:B48"/>
    <mergeCell ref="A52:B52"/>
    <mergeCell ref="AM40:AN41"/>
    <mergeCell ref="AO40:AS41"/>
    <mergeCell ref="AT40:AU41"/>
    <mergeCell ref="A38:K39"/>
    <mergeCell ref="S38:AL39"/>
    <mergeCell ref="AM38:AP39"/>
    <mergeCell ref="D49:BG51"/>
    <mergeCell ref="A40:K41"/>
    <mergeCell ref="S40:AL41"/>
    <mergeCell ref="AV42:BG45"/>
    <mergeCell ref="A44:K45"/>
    <mergeCell ref="S44:AL45"/>
    <mergeCell ref="AM44:AN45"/>
    <mergeCell ref="AO44:AS45"/>
    <mergeCell ref="AT44:AU45"/>
    <mergeCell ref="A47:D47"/>
    <mergeCell ref="L42:R45"/>
    <mergeCell ref="A42:K43"/>
    <mergeCell ref="S42:AL43"/>
    <mergeCell ref="AM42:AP43"/>
    <mergeCell ref="A26:K27"/>
    <mergeCell ref="A28:K29"/>
    <mergeCell ref="A55:B55"/>
    <mergeCell ref="AQ38:AQ39"/>
    <mergeCell ref="AR38:AU39"/>
    <mergeCell ref="L38:R41"/>
    <mergeCell ref="AV38:BG41"/>
    <mergeCell ref="AV30:BG33"/>
    <mergeCell ref="L34:R37"/>
    <mergeCell ref="A34:K35"/>
    <mergeCell ref="S34:AL35"/>
    <mergeCell ref="AM34:AP35"/>
    <mergeCell ref="S32:AL33"/>
    <mergeCell ref="AM32:AN33"/>
    <mergeCell ref="AO32:AS33"/>
    <mergeCell ref="A32:K33"/>
    <mergeCell ref="A36:K37"/>
    <mergeCell ref="S36:AL37"/>
    <mergeCell ref="AT36:AU37"/>
    <mergeCell ref="L30:R33"/>
    <mergeCell ref="A30:K31"/>
    <mergeCell ref="S30:AL31"/>
    <mergeCell ref="AM30:AP31"/>
    <mergeCell ref="AM36:AN37"/>
  </mergeCells>
  <phoneticPr fontId="2"/>
  <dataValidations count="3">
    <dataValidation type="list" allowBlank="1" showInputMessage="1" showErrorMessage="1" sqref="AR26:AU27">
      <formula1>$EC$29:$EC$38</formula1>
    </dataValidation>
    <dataValidation type="list" allowBlank="1" showInputMessage="1" showErrorMessage="1" sqref="AM26:AP27">
      <formula1>$EC$26:$EC$28</formula1>
    </dataValidation>
    <dataValidation type="list" allowBlank="1" showInputMessage="1" showErrorMessage="1" sqref="AM30:AP31 AM42:AP43 AM38:AP39 AM34:AP35">
      <formula1>$EC$25:$EC$27</formula1>
    </dataValidation>
  </dataValidations>
  <printOptions horizontalCentered="1"/>
  <pageMargins left="0.78740157480314965" right="0.59055118110236227" top="0.78740157480314965" bottom="0.59055118110236227" header="0.51181102362204722" footer="0.51181102362204722"/>
  <pageSetup paperSize="9"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52</vt:i4>
      </vt:variant>
    </vt:vector>
  </HeadingPairs>
  <TitlesOfParts>
    <vt:vector size="105" baseType="lpstr">
      <vt:lpstr>はじめに（※重要※）</vt:lpstr>
      <vt:lpstr>更新情報</vt:lpstr>
      <vt:lpstr>基礎情報</vt:lpstr>
      <vt:lpstr>チェックリスト</vt:lpstr>
      <vt:lpstr>1</vt:lpstr>
      <vt:lpstr>２</vt:lpstr>
      <vt:lpstr>3</vt:lpstr>
      <vt:lpstr>施工計画書記載要領</vt:lpstr>
      <vt:lpstr>４-１</vt:lpstr>
      <vt:lpstr>4-2</vt:lpstr>
      <vt:lpstr>4-3</vt:lpstr>
      <vt:lpstr>参考様式（施工体系図・少）</vt:lpstr>
      <vt:lpstr>参考様式（施工体系図・多）</vt:lpstr>
      <vt:lpstr>参考（作業員名簿）</vt:lpstr>
      <vt:lpstr>参考（作業員名簿注記）</vt:lpstr>
      <vt:lpstr>5-1</vt:lpstr>
      <vt:lpstr>5-2</vt:lpstr>
      <vt:lpstr>5-3</vt:lpstr>
      <vt:lpstr>5-4</vt:lpstr>
      <vt:lpstr>5-5</vt:lpstr>
      <vt:lpstr>6</vt:lpstr>
      <vt:lpstr>省略資材</vt:lpstr>
      <vt:lpstr>7-1</vt:lpstr>
      <vt:lpstr>7-2</vt:lpstr>
      <vt:lpstr>8</vt:lpstr>
      <vt:lpstr>9</vt:lpstr>
      <vt:lpstr>10</vt:lpstr>
      <vt:lpstr>11</vt:lpstr>
      <vt:lpstr>12-1</vt:lpstr>
      <vt:lpstr>12-2</vt:lpstr>
      <vt:lpstr>参考（材料検収簿）</vt:lpstr>
      <vt:lpstr>13</vt:lpstr>
      <vt:lpstr>14-1</vt:lpstr>
      <vt:lpstr>14-2</vt:lpstr>
      <vt:lpstr>15</vt:lpstr>
      <vt:lpstr>参考（残土券集計表）</vt:lpstr>
      <vt:lpstr>16</vt:lpstr>
      <vt:lpstr>参考（出来形数量調書）</vt:lpstr>
      <vt:lpstr>17</vt:lpstr>
      <vt:lpstr>18</vt:lpstr>
      <vt:lpstr>19</vt:lpstr>
      <vt:lpstr>参考（社内検査）</vt:lpstr>
      <vt:lpstr>20</vt:lpstr>
      <vt:lpstr>21</vt:lpstr>
      <vt:lpstr>22</vt:lpstr>
      <vt:lpstr>23</vt:lpstr>
      <vt:lpstr>24</vt:lpstr>
      <vt:lpstr>特定建設作業実施届出書（指定様式)</vt:lpstr>
      <vt:lpstr>25</vt:lpstr>
      <vt:lpstr>参考（安全教育）</vt:lpstr>
      <vt:lpstr>26</vt:lpstr>
      <vt:lpstr>参考（誘導員集計）</vt:lpstr>
      <vt:lpstr>27</vt:lpstr>
      <vt:lpstr>'1'!Print_Area</vt:lpstr>
      <vt:lpstr>'10'!Print_Area</vt:lpstr>
      <vt:lpstr>'11'!Print_Area</vt:lpstr>
      <vt:lpstr>'12-1'!Print_Area</vt:lpstr>
      <vt:lpstr>'12-2'!Print_Area</vt:lpstr>
      <vt:lpstr>'13'!Print_Area</vt:lpstr>
      <vt:lpstr>'14-1'!Print_Area</vt:lpstr>
      <vt:lpstr>'14-2'!Print_Area</vt:lpstr>
      <vt:lpstr>'15'!Print_Area</vt:lpstr>
      <vt:lpstr>'16'!Print_Area</vt:lpstr>
      <vt:lpstr>'17'!Print_Area</vt:lpstr>
      <vt:lpstr>'18'!Print_Area</vt:lpstr>
      <vt:lpstr>'19'!Print_Area</vt:lpstr>
      <vt:lpstr>'２'!Print_Area</vt:lpstr>
      <vt:lpstr>'20'!Print_Area</vt:lpstr>
      <vt:lpstr>'21'!Print_Area</vt:lpstr>
      <vt:lpstr>'22'!Print_Area</vt:lpstr>
      <vt:lpstr>'23'!Print_Area</vt:lpstr>
      <vt:lpstr>'24'!Print_Area</vt:lpstr>
      <vt:lpstr>'25'!Print_Area</vt:lpstr>
      <vt:lpstr>'26'!Print_Area</vt:lpstr>
      <vt:lpstr>'27'!Print_Area</vt:lpstr>
      <vt:lpstr>'3'!Print_Area</vt:lpstr>
      <vt:lpstr>'４-１'!Print_Area</vt:lpstr>
      <vt:lpstr>'4-2'!Print_Area</vt:lpstr>
      <vt:lpstr>'4-3'!Print_Area</vt:lpstr>
      <vt:lpstr>'5-1'!Print_Area</vt:lpstr>
      <vt:lpstr>'5-2'!Print_Area</vt:lpstr>
      <vt:lpstr>'5-3'!Print_Area</vt:lpstr>
      <vt:lpstr>'5-4'!Print_Area</vt:lpstr>
      <vt:lpstr>'5-5'!Print_Area</vt:lpstr>
      <vt:lpstr>'6'!Print_Area</vt:lpstr>
      <vt:lpstr>'7-1'!Print_Area</vt:lpstr>
      <vt:lpstr>'8'!Print_Area</vt:lpstr>
      <vt:lpstr>'9'!Print_Area</vt:lpstr>
      <vt:lpstr>チェックリスト!Print_Area</vt:lpstr>
      <vt:lpstr>'はじめに（※重要※）'!Print_Area</vt:lpstr>
      <vt:lpstr>基礎情報!Print_Area</vt:lpstr>
      <vt:lpstr>更新情報!Print_Area</vt:lpstr>
      <vt:lpstr>'参考（安全教育）'!Print_Area</vt:lpstr>
      <vt:lpstr>'参考（材料検収簿）'!Print_Area</vt:lpstr>
      <vt:lpstr>'参考（作業員名簿）'!Print_Area</vt:lpstr>
      <vt:lpstr>'参考（作業員名簿注記）'!Print_Area</vt:lpstr>
      <vt:lpstr>'参考（残土券集計表）'!Print_Area</vt:lpstr>
      <vt:lpstr>'参考（社内検査）'!Print_Area</vt:lpstr>
      <vt:lpstr>'参考（出来形数量調書）'!Print_Area</vt:lpstr>
      <vt:lpstr>'参考（誘導員集計）'!Print_Area</vt:lpstr>
      <vt:lpstr>'参考様式（施工体系図・少）'!Print_Area</vt:lpstr>
      <vt:lpstr>'参考様式（施工体系図・多）'!Print_Area</vt:lpstr>
      <vt:lpstr>施工計画書記載要領!Print_Area</vt:lpstr>
      <vt:lpstr>省略資材!Print_Area</vt:lpstr>
      <vt:lpstr>'特定建設作業実施届出書（指定様式)'!Print_Area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2023-04-05T05:42:50Z</cp:lastPrinted>
  <dcterms:created xsi:type="dcterms:W3CDTF">2005-08-22T23:55:18Z</dcterms:created>
  <dcterms:modified xsi:type="dcterms:W3CDTF">2023-04-14T08:12:48Z</dcterms:modified>
</cp:coreProperties>
</file>